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ThisWorkbook" defaultThemeVersion="124226"/>
  <bookViews>
    <workbookView xWindow="0" yWindow="0" windowWidth="20490" windowHeight="7665"/>
  </bookViews>
  <sheets>
    <sheet name="application" sheetId="1" r:id="rId1"/>
  </sheets>
  <definedNames>
    <definedName name="Controlling">application!$E$53:$E$92</definedName>
    <definedName name="Hospitals">application!$E$119:INDEX(application!$E$119:$E$554,MAX(application!$D$119:$D$554),1)</definedName>
  </definedNames>
  <calcPr calcId="162913"/>
</workbook>
</file>

<file path=xl/calcChain.xml><?xml version="1.0" encoding="utf-8"?>
<calcChain xmlns="http://schemas.openxmlformats.org/spreadsheetml/2006/main">
  <c r="C92" i="1" l="1"/>
  <c r="C120" i="1" l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119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53" i="1"/>
  <c r="D92" i="1" l="1"/>
  <c r="D119" i="1"/>
  <c r="D499" i="1" l="1"/>
  <c r="D170" i="1"/>
  <c r="D146" i="1"/>
  <c r="D507" i="1"/>
  <c r="D123" i="1"/>
  <c r="D277" i="1"/>
  <c r="D543" i="1"/>
  <c r="D456" i="1"/>
  <c r="D444" i="1"/>
  <c r="D292" i="1"/>
  <c r="D547" i="1"/>
  <c r="D539" i="1"/>
  <c r="D523" i="1"/>
  <c r="D515" i="1"/>
  <c r="D511" i="1"/>
  <c r="D503" i="1"/>
  <c r="D479" i="1"/>
  <c r="D471" i="1"/>
  <c r="D459" i="1"/>
  <c r="D455" i="1"/>
  <c r="D443" i="1"/>
  <c r="D423" i="1"/>
  <c r="D411" i="1"/>
  <c r="D399" i="1"/>
  <c r="D387" i="1"/>
  <c r="D379" i="1"/>
  <c r="D367" i="1"/>
  <c r="D359" i="1"/>
  <c r="D351" i="1"/>
  <c r="D343" i="1"/>
  <c r="D335" i="1"/>
  <c r="D323" i="1"/>
  <c r="D299" i="1"/>
  <c r="D287" i="1"/>
  <c r="D275" i="1"/>
  <c r="D267" i="1"/>
  <c r="D259" i="1"/>
  <c r="D239" i="1"/>
  <c r="D227" i="1"/>
  <c r="D211" i="1"/>
  <c r="D199" i="1"/>
  <c r="D187" i="1"/>
  <c r="D179" i="1"/>
  <c r="D171" i="1"/>
  <c r="D139" i="1"/>
  <c r="D131" i="1"/>
  <c r="D554" i="1"/>
  <c r="D550" i="1"/>
  <c r="D546" i="1"/>
  <c r="D542" i="1"/>
  <c r="D538" i="1"/>
  <c r="D534" i="1"/>
  <c r="D530" i="1"/>
  <c r="D522" i="1"/>
  <c r="D518" i="1"/>
  <c r="D514" i="1"/>
  <c r="D510" i="1"/>
  <c r="D506" i="1"/>
  <c r="D502" i="1"/>
  <c r="D498" i="1"/>
  <c r="D551" i="1"/>
  <c r="D439" i="1"/>
  <c r="D431" i="1"/>
  <c r="D419" i="1"/>
  <c r="D403" i="1"/>
  <c r="D331" i="1"/>
  <c r="D319" i="1"/>
  <c r="D307" i="1"/>
  <c r="D291" i="1"/>
  <c r="D271" i="1"/>
  <c r="D255" i="1"/>
  <c r="D247" i="1"/>
  <c r="D235" i="1"/>
  <c r="D223" i="1"/>
  <c r="D203" i="1"/>
  <c r="D191" i="1"/>
  <c r="D183" i="1"/>
  <c r="D167" i="1"/>
  <c r="D159" i="1"/>
  <c r="D151" i="1"/>
  <c r="D143" i="1"/>
  <c r="D135" i="1"/>
  <c r="D127" i="1"/>
  <c r="D553" i="1"/>
  <c r="D549" i="1"/>
  <c r="D545" i="1"/>
  <c r="D541" i="1"/>
  <c r="D537" i="1"/>
  <c r="D529" i="1"/>
  <c r="D521" i="1"/>
  <c r="D517" i="1"/>
  <c r="D513" i="1"/>
  <c r="D509" i="1"/>
  <c r="D505" i="1"/>
  <c r="D535" i="1"/>
  <c r="D531" i="1"/>
  <c r="D527" i="1"/>
  <c r="D519" i="1"/>
  <c r="D495" i="1"/>
  <c r="D491" i="1"/>
  <c r="D487" i="1"/>
  <c r="D483" i="1"/>
  <c r="D475" i="1"/>
  <c r="D467" i="1"/>
  <c r="D463" i="1"/>
  <c r="D447" i="1"/>
  <c r="D435" i="1"/>
  <c r="D415" i="1"/>
  <c r="D395" i="1"/>
  <c r="D391" i="1"/>
  <c r="D383" i="1"/>
  <c r="D375" i="1"/>
  <c r="D371" i="1"/>
  <c r="D363" i="1"/>
  <c r="D355" i="1"/>
  <c r="D347" i="1"/>
  <c r="D339" i="1"/>
  <c r="D327" i="1"/>
  <c r="D315" i="1"/>
  <c r="D295" i="1"/>
  <c r="D283" i="1"/>
  <c r="D263" i="1"/>
  <c r="D231" i="1"/>
  <c r="D219" i="1"/>
  <c r="D207" i="1"/>
  <c r="D175" i="1"/>
  <c r="D552" i="1"/>
  <c r="D548" i="1"/>
  <c r="D544" i="1"/>
  <c r="D540" i="1"/>
  <c r="D536" i="1"/>
  <c r="D532" i="1"/>
  <c r="D528" i="1"/>
  <c r="D516" i="1"/>
  <c r="D512" i="1"/>
  <c r="D508" i="1"/>
  <c r="D504" i="1"/>
  <c r="D500" i="1"/>
  <c r="D496" i="1"/>
  <c r="D492" i="1"/>
  <c r="D488" i="1"/>
  <c r="D484" i="1"/>
  <c r="D480" i="1"/>
  <c r="D476" i="1"/>
  <c r="D472" i="1"/>
  <c r="D494" i="1"/>
  <c r="D490" i="1"/>
  <c r="D486" i="1"/>
  <c r="D482" i="1"/>
  <c r="D478" i="1"/>
  <c r="D470" i="1"/>
  <c r="D466" i="1"/>
  <c r="D462" i="1"/>
  <c r="D458" i="1"/>
  <c r="D454" i="1"/>
  <c r="D446" i="1"/>
  <c r="D442" i="1"/>
  <c r="D438" i="1"/>
  <c r="D434" i="1"/>
  <c r="D430" i="1"/>
  <c r="D426" i="1"/>
  <c r="D422" i="1"/>
  <c r="D418" i="1"/>
  <c r="D414" i="1"/>
  <c r="D410" i="1"/>
  <c r="D402" i="1"/>
  <c r="D398" i="1"/>
  <c r="D394" i="1"/>
  <c r="D390" i="1"/>
  <c r="D386" i="1"/>
  <c r="D382" i="1"/>
  <c r="D378" i="1"/>
  <c r="D374" i="1"/>
  <c r="D370" i="1"/>
  <c r="D366" i="1"/>
  <c r="D362" i="1"/>
  <c r="D354" i="1"/>
  <c r="D350" i="1"/>
  <c r="D346" i="1"/>
  <c r="D342" i="1"/>
  <c r="D338" i="1"/>
  <c r="D334" i="1"/>
  <c r="D330" i="1"/>
  <c r="D326" i="1"/>
  <c r="D322" i="1"/>
  <c r="D310" i="1"/>
  <c r="D306" i="1"/>
  <c r="D302" i="1"/>
  <c r="D298" i="1"/>
  <c r="D294" i="1"/>
  <c r="D290" i="1"/>
  <c r="D282" i="1"/>
  <c r="D278" i="1"/>
  <c r="D274" i="1"/>
  <c r="D270" i="1"/>
  <c r="D266" i="1"/>
  <c r="D262" i="1"/>
  <c r="D258" i="1"/>
  <c r="D254" i="1"/>
  <c r="D250" i="1"/>
  <c r="D246" i="1"/>
  <c r="D242" i="1"/>
  <c r="D238" i="1"/>
  <c r="D234" i="1"/>
  <c r="D230" i="1"/>
  <c r="D226" i="1"/>
  <c r="D222" i="1"/>
  <c r="D218" i="1"/>
  <c r="D214" i="1"/>
  <c r="D210" i="1"/>
  <c r="D206" i="1"/>
  <c r="D202" i="1"/>
  <c r="D198" i="1"/>
  <c r="D194" i="1"/>
  <c r="D190" i="1"/>
  <c r="D182" i="1"/>
  <c r="D174" i="1"/>
  <c r="D162" i="1"/>
  <c r="D158" i="1"/>
  <c r="D154" i="1"/>
  <c r="D150" i="1"/>
  <c r="D142" i="1"/>
  <c r="D138" i="1"/>
  <c r="D134" i="1"/>
  <c r="D130" i="1"/>
  <c r="D126" i="1"/>
  <c r="D122" i="1"/>
  <c r="D501" i="1"/>
  <c r="D497" i="1"/>
  <c r="D493" i="1"/>
  <c r="D485" i="1"/>
  <c r="D481" i="1"/>
  <c r="D473" i="1"/>
  <c r="D465" i="1"/>
  <c r="D457" i="1"/>
  <c r="D453" i="1"/>
  <c r="D449" i="1"/>
  <c r="D445" i="1"/>
  <c r="D441" i="1"/>
  <c r="D437" i="1"/>
  <c r="D429" i="1"/>
  <c r="D425" i="1"/>
  <c r="D421" i="1"/>
  <c r="D417" i="1"/>
  <c r="D413" i="1"/>
  <c r="D409" i="1"/>
  <c r="D405" i="1"/>
  <c r="D401" i="1"/>
  <c r="D397" i="1"/>
  <c r="D393" i="1"/>
  <c r="D389" i="1"/>
  <c r="D385" i="1"/>
  <c r="D381" i="1"/>
  <c r="D377" i="1"/>
  <c r="D373" i="1"/>
  <c r="D369" i="1"/>
  <c r="D365" i="1"/>
  <c r="D361" i="1"/>
  <c r="D357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3" i="1"/>
  <c r="D269" i="1"/>
  <c r="D265" i="1"/>
  <c r="D257" i="1"/>
  <c r="D245" i="1"/>
  <c r="D241" i="1"/>
  <c r="D237" i="1"/>
  <c r="D229" i="1"/>
  <c r="D225" i="1"/>
  <c r="D221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468" i="1"/>
  <c r="D464" i="1"/>
  <c r="D460" i="1"/>
  <c r="D452" i="1"/>
  <c r="D448" i="1"/>
  <c r="D440" i="1"/>
  <c r="D436" i="1"/>
  <c r="D432" i="1"/>
  <c r="D428" i="1"/>
  <c r="D424" i="1"/>
  <c r="D420" i="1"/>
  <c r="D416" i="1"/>
  <c r="D404" i="1"/>
  <c r="D400" i="1"/>
  <c r="D396" i="1"/>
  <c r="D392" i="1"/>
  <c r="D388" i="1"/>
  <c r="D384" i="1"/>
  <c r="D380" i="1"/>
  <c r="D372" i="1"/>
  <c r="D364" i="1"/>
  <c r="D360" i="1"/>
  <c r="D356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88" i="1"/>
  <c r="D284" i="1"/>
  <c r="D280" i="1"/>
  <c r="D276" i="1"/>
  <c r="D272" i="1"/>
  <c r="D268" i="1"/>
  <c r="D264" i="1"/>
  <c r="D252" i="1"/>
  <c r="D244" i="1"/>
  <c r="D240" i="1"/>
  <c r="D236" i="1"/>
  <c r="D232" i="1"/>
  <c r="D228" i="1"/>
  <c r="D224" i="1"/>
  <c r="D216" i="1"/>
  <c r="D212" i="1"/>
  <c r="D208" i="1"/>
  <c r="D204" i="1"/>
  <c r="D200" i="1"/>
  <c r="D192" i="1"/>
  <c r="D188" i="1"/>
  <c r="D184" i="1"/>
  <c r="D180" i="1"/>
  <c r="D168" i="1"/>
  <c r="D164" i="1"/>
  <c r="D160" i="1"/>
  <c r="D156" i="1"/>
  <c r="D152" i="1"/>
  <c r="D148" i="1"/>
  <c r="D144" i="1"/>
  <c r="D140" i="1"/>
  <c r="D136" i="1"/>
  <c r="D128" i="1"/>
  <c r="D124" i="1"/>
  <c r="D120" i="1"/>
  <c r="D215" i="1"/>
  <c r="D195" i="1"/>
  <c r="D163" i="1"/>
  <c r="D155" i="1"/>
  <c r="D147" i="1"/>
  <c r="D427" i="1"/>
  <c r="D303" i="1"/>
  <c r="D526" i="1"/>
  <c r="D474" i="1"/>
  <c r="D450" i="1"/>
  <c r="D406" i="1"/>
  <c r="D358" i="1"/>
  <c r="D318" i="1"/>
  <c r="D314" i="1"/>
  <c r="D286" i="1"/>
  <c r="D186" i="1"/>
  <c r="D178" i="1"/>
  <c r="D166" i="1"/>
  <c r="D407" i="1"/>
  <c r="D311" i="1"/>
  <c r="D279" i="1"/>
  <c r="D243" i="1"/>
  <c r="D533" i="1"/>
  <c r="D489" i="1"/>
  <c r="D469" i="1"/>
  <c r="D461" i="1"/>
  <c r="D261" i="1"/>
  <c r="D253" i="1"/>
  <c r="D249" i="1"/>
  <c r="D233" i="1"/>
  <c r="D451" i="1"/>
  <c r="D525" i="1"/>
  <c r="D477" i="1"/>
  <c r="D524" i="1"/>
  <c r="D520" i="1"/>
  <c r="D408" i="1"/>
  <c r="D376" i="1"/>
  <c r="D368" i="1"/>
  <c r="D352" i="1"/>
  <c r="D260" i="1"/>
  <c r="D256" i="1"/>
  <c r="D248" i="1"/>
  <c r="D220" i="1"/>
  <c r="D196" i="1"/>
  <c r="D176" i="1"/>
  <c r="D172" i="1"/>
  <c r="D132" i="1"/>
  <c r="D433" i="1"/>
  <c r="D353" i="1"/>
  <c r="D412" i="1"/>
  <c r="D251" i="1"/>
  <c r="E119" i="1" l="1"/>
  <c r="D78" i="1"/>
  <c r="D90" i="1"/>
  <c r="D82" i="1"/>
  <c r="D74" i="1"/>
  <c r="D54" i="1"/>
  <c r="D86" i="1"/>
  <c r="D89" i="1"/>
  <c r="D81" i="1"/>
  <c r="D85" i="1"/>
  <c r="D88" i="1"/>
  <c r="D84" i="1"/>
  <c r="D76" i="1"/>
  <c r="D79" i="1"/>
  <c r="D73" i="1"/>
  <c r="D68" i="1"/>
  <c r="D55" i="1"/>
  <c r="E120" i="1"/>
  <c r="E427" i="1"/>
  <c r="E451" i="1"/>
  <c r="E299" i="1"/>
  <c r="E323" i="1"/>
  <c r="E379" i="1"/>
  <c r="E435" i="1"/>
  <c r="E551" i="1"/>
  <c r="E171" i="1"/>
  <c r="E195" i="1"/>
  <c r="E251" i="1"/>
  <c r="E307" i="1"/>
  <c r="E507" i="1"/>
  <c r="E519" i="1"/>
  <c r="E539" i="1"/>
  <c r="E553" i="1"/>
  <c r="E179" i="1"/>
  <c r="E483" i="1"/>
  <c r="E511" i="1"/>
  <c r="E546" i="1"/>
  <c r="E514" i="1"/>
  <c r="E482" i="1"/>
  <c r="E442" i="1"/>
  <c r="E378" i="1"/>
  <c r="E314" i="1"/>
  <c r="E250" i="1"/>
  <c r="E186" i="1"/>
  <c r="E521" i="1"/>
  <c r="E489" i="1"/>
  <c r="E455" i="1"/>
  <c r="E391" i="1"/>
  <c r="E327" i="1"/>
  <c r="E295" i="1"/>
  <c r="E199" i="1"/>
  <c r="E552" i="1"/>
  <c r="E520" i="1"/>
  <c r="E488" i="1"/>
  <c r="E454" i="1"/>
  <c r="E390" i="1"/>
  <c r="E326" i="1"/>
  <c r="E294" i="1"/>
  <c r="E198" i="1"/>
  <c r="E158" i="1"/>
  <c r="E126" i="1"/>
  <c r="E433" i="1"/>
  <c r="E401" i="1"/>
  <c r="E369" i="1"/>
  <c r="E337" i="1"/>
  <c r="E305" i="1"/>
  <c r="E273" i="1"/>
  <c r="E257" i="1"/>
  <c r="E225" i="1"/>
  <c r="E193" i="1"/>
  <c r="E161" i="1"/>
  <c r="E129" i="1"/>
  <c r="E436" i="1"/>
  <c r="E404" i="1"/>
  <c r="E372" i="1"/>
  <c r="E340" i="1"/>
  <c r="E308" i="1"/>
  <c r="E276" i="1"/>
  <c r="E244" i="1"/>
  <c r="E212" i="1"/>
  <c r="E180" i="1"/>
  <c r="E148" i="1"/>
  <c r="E543" i="1"/>
  <c r="E395" i="1"/>
  <c r="E549" i="1"/>
  <c r="E419" i="1"/>
  <c r="E163" i="1"/>
  <c r="E531" i="1"/>
  <c r="E219" i="1"/>
  <c r="E495" i="1"/>
  <c r="E275" i="1"/>
  <c r="E135" i="1"/>
  <c r="E526" i="1"/>
  <c r="E478" i="1"/>
  <c r="E434" i="1"/>
  <c r="E370" i="1"/>
  <c r="E306" i="1"/>
  <c r="E242" i="1"/>
  <c r="E210" i="1"/>
  <c r="E131" i="1"/>
  <c r="E517" i="1"/>
  <c r="E501" i="1"/>
  <c r="E485" i="1"/>
  <c r="E469" i="1"/>
  <c r="E447" i="1"/>
  <c r="E415" i="1"/>
  <c r="E383" i="1"/>
  <c r="E351" i="1"/>
  <c r="E319" i="1"/>
  <c r="E287" i="1"/>
  <c r="E255" i="1"/>
  <c r="E223" i="1"/>
  <c r="E191" i="1"/>
  <c r="E159" i="1"/>
  <c r="E548" i="1"/>
  <c r="E532" i="1"/>
  <c r="E516" i="1"/>
  <c r="E500" i="1"/>
  <c r="E484" i="1"/>
  <c r="E468" i="1"/>
  <c r="E446" i="1"/>
  <c r="E414" i="1"/>
  <c r="E382" i="1"/>
  <c r="E350" i="1"/>
  <c r="E318" i="1"/>
  <c r="E286" i="1"/>
  <c r="E254" i="1"/>
  <c r="E222" i="1"/>
  <c r="E190" i="1"/>
  <c r="E155" i="1"/>
  <c r="E154" i="1"/>
  <c r="E138" i="1"/>
  <c r="E122" i="1"/>
  <c r="E445" i="1"/>
  <c r="E429" i="1"/>
  <c r="E413" i="1"/>
  <c r="E397" i="1"/>
  <c r="E381" i="1"/>
  <c r="E365" i="1"/>
  <c r="E349" i="1"/>
  <c r="E333" i="1"/>
  <c r="E317" i="1"/>
  <c r="E301" i="1"/>
  <c r="E285" i="1"/>
  <c r="E269" i="1"/>
  <c r="E253" i="1"/>
  <c r="E237" i="1"/>
  <c r="E221" i="1"/>
  <c r="E205" i="1"/>
  <c r="E189" i="1"/>
  <c r="E173" i="1"/>
  <c r="E157" i="1"/>
  <c r="E141" i="1"/>
  <c r="E125" i="1"/>
  <c r="E448" i="1"/>
  <c r="E432" i="1"/>
  <c r="E416" i="1"/>
  <c r="E400" i="1"/>
  <c r="E384" i="1"/>
  <c r="E368" i="1"/>
  <c r="E352" i="1"/>
  <c r="E336" i="1"/>
  <c r="E320" i="1"/>
  <c r="E304" i="1"/>
  <c r="E288" i="1"/>
  <c r="E272" i="1"/>
  <c r="E256" i="1"/>
  <c r="E240" i="1"/>
  <c r="E224" i="1"/>
  <c r="E208" i="1"/>
  <c r="E192" i="1"/>
  <c r="E176" i="1"/>
  <c r="E160" i="1"/>
  <c r="E144" i="1"/>
  <c r="E128" i="1"/>
  <c r="E530" i="1"/>
  <c r="E498" i="1"/>
  <c r="E466" i="1"/>
  <c r="E410" i="1"/>
  <c r="E346" i="1"/>
  <c r="E282" i="1"/>
  <c r="E218" i="1"/>
  <c r="E147" i="1"/>
  <c r="E505" i="1"/>
  <c r="E473" i="1"/>
  <c r="E423" i="1"/>
  <c r="E359" i="1"/>
  <c r="E263" i="1"/>
  <c r="E231" i="1"/>
  <c r="E167" i="1"/>
  <c r="E536" i="1"/>
  <c r="E504" i="1"/>
  <c r="E472" i="1"/>
  <c r="E422" i="1"/>
  <c r="E358" i="1"/>
  <c r="E262" i="1"/>
  <c r="E230" i="1"/>
  <c r="E166" i="1"/>
  <c r="E142" i="1"/>
  <c r="E449" i="1"/>
  <c r="E417" i="1"/>
  <c r="E385" i="1"/>
  <c r="E353" i="1"/>
  <c r="E321" i="1"/>
  <c r="E289" i="1"/>
  <c r="E241" i="1"/>
  <c r="E209" i="1"/>
  <c r="E177" i="1"/>
  <c r="E145" i="1"/>
  <c r="E452" i="1"/>
  <c r="E420" i="1"/>
  <c r="E388" i="1"/>
  <c r="E356" i="1"/>
  <c r="E324" i="1"/>
  <c r="E292" i="1"/>
  <c r="E260" i="1"/>
  <c r="E228" i="1"/>
  <c r="E196" i="1"/>
  <c r="E164" i="1"/>
  <c r="E132" i="1"/>
  <c r="E491" i="1"/>
  <c r="E267" i="1"/>
  <c r="E503" i="1"/>
  <c r="E291" i="1"/>
  <c r="E467" i="1"/>
  <c r="E347" i="1"/>
  <c r="E545" i="1"/>
  <c r="E403" i="1"/>
  <c r="E542" i="1"/>
  <c r="E510" i="1"/>
  <c r="E494" i="1"/>
  <c r="E462" i="1"/>
  <c r="E402" i="1"/>
  <c r="E338" i="1"/>
  <c r="E274" i="1"/>
  <c r="E178" i="1"/>
  <c r="E535" i="1"/>
  <c r="E475" i="1"/>
  <c r="E363" i="1"/>
  <c r="E235" i="1"/>
  <c r="E541" i="1"/>
  <c r="E487" i="1"/>
  <c r="E387" i="1"/>
  <c r="E259" i="1"/>
  <c r="E515" i="1"/>
  <c r="E443" i="1"/>
  <c r="E315" i="1"/>
  <c r="E187" i="1"/>
  <c r="E537" i="1"/>
  <c r="E479" i="1"/>
  <c r="E371" i="1"/>
  <c r="E243" i="1"/>
  <c r="E554" i="1"/>
  <c r="E538" i="1"/>
  <c r="E522" i="1"/>
  <c r="E506" i="1"/>
  <c r="E490" i="1"/>
  <c r="E474" i="1"/>
  <c r="E458" i="1"/>
  <c r="E426" i="1"/>
  <c r="E394" i="1"/>
  <c r="E362" i="1"/>
  <c r="E330" i="1"/>
  <c r="E298" i="1"/>
  <c r="E266" i="1"/>
  <c r="E234" i="1"/>
  <c r="E202" i="1"/>
  <c r="E170" i="1"/>
  <c r="E529" i="1"/>
  <c r="E513" i="1"/>
  <c r="E497" i="1"/>
  <c r="E481" i="1"/>
  <c r="E465" i="1"/>
  <c r="E439" i="1"/>
  <c r="E407" i="1"/>
  <c r="E375" i="1"/>
  <c r="E343" i="1"/>
  <c r="E311" i="1"/>
  <c r="E279" i="1"/>
  <c r="E247" i="1"/>
  <c r="E215" i="1"/>
  <c r="E183" i="1"/>
  <c r="E143" i="1"/>
  <c r="E544" i="1"/>
  <c r="E528" i="1"/>
  <c r="E512" i="1"/>
  <c r="E496" i="1"/>
  <c r="E480" i="1"/>
  <c r="E464" i="1"/>
  <c r="E438" i="1"/>
  <c r="E406" i="1"/>
  <c r="E374" i="1"/>
  <c r="E342" i="1"/>
  <c r="E310" i="1"/>
  <c r="E278" i="1"/>
  <c r="E246" i="1"/>
  <c r="E214" i="1"/>
  <c r="E182" i="1"/>
  <c r="E139" i="1"/>
  <c r="E150" i="1"/>
  <c r="E134" i="1"/>
  <c r="E457" i="1"/>
  <c r="E441" i="1"/>
  <c r="E425" i="1"/>
  <c r="E409" i="1"/>
  <c r="E393" i="1"/>
  <c r="E377" i="1"/>
  <c r="E361" i="1"/>
  <c r="E345" i="1"/>
  <c r="E329" i="1"/>
  <c r="E313" i="1"/>
  <c r="E297" i="1"/>
  <c r="E281" i="1"/>
  <c r="E265" i="1"/>
  <c r="E249" i="1"/>
  <c r="E233" i="1"/>
  <c r="E217" i="1"/>
  <c r="E201" i="1"/>
  <c r="E185" i="1"/>
  <c r="E169" i="1"/>
  <c r="E153" i="1"/>
  <c r="E137" i="1"/>
  <c r="E121" i="1"/>
  <c r="E444" i="1"/>
  <c r="E428" i="1"/>
  <c r="E412" i="1"/>
  <c r="E396" i="1"/>
  <c r="E380" i="1"/>
  <c r="E364" i="1"/>
  <c r="E348" i="1"/>
  <c r="E332" i="1"/>
  <c r="E316" i="1"/>
  <c r="E300" i="1"/>
  <c r="E284" i="1"/>
  <c r="E268" i="1"/>
  <c r="E252" i="1"/>
  <c r="E236" i="1"/>
  <c r="E220" i="1"/>
  <c r="E204" i="1"/>
  <c r="E188" i="1"/>
  <c r="E172" i="1"/>
  <c r="E156" i="1"/>
  <c r="E140" i="1"/>
  <c r="E124" i="1"/>
  <c r="E523" i="1"/>
  <c r="E459" i="1"/>
  <c r="E331" i="1"/>
  <c r="E203" i="1"/>
  <c r="E533" i="1"/>
  <c r="E471" i="1"/>
  <c r="E355" i="1"/>
  <c r="E227" i="1"/>
  <c r="E547" i="1"/>
  <c r="E499" i="1"/>
  <c r="E411" i="1"/>
  <c r="E283" i="1"/>
  <c r="E151" i="1"/>
  <c r="E527" i="1"/>
  <c r="E463" i="1"/>
  <c r="E339" i="1"/>
  <c r="E211" i="1"/>
  <c r="E550" i="1"/>
  <c r="E534" i="1"/>
  <c r="E518" i="1"/>
  <c r="E502" i="1"/>
  <c r="E486" i="1"/>
  <c r="E470" i="1"/>
  <c r="E450" i="1"/>
  <c r="E418" i="1"/>
  <c r="E386" i="1"/>
  <c r="E354" i="1"/>
  <c r="E322" i="1"/>
  <c r="E290" i="1"/>
  <c r="E258" i="1"/>
  <c r="E226" i="1"/>
  <c r="E194" i="1"/>
  <c r="E162" i="1"/>
  <c r="E525" i="1"/>
  <c r="E509" i="1"/>
  <c r="E493" i="1"/>
  <c r="E477" i="1"/>
  <c r="E461" i="1"/>
  <c r="E431" i="1"/>
  <c r="E399" i="1"/>
  <c r="E367" i="1"/>
  <c r="E335" i="1"/>
  <c r="E303" i="1"/>
  <c r="E271" i="1"/>
  <c r="E239" i="1"/>
  <c r="E207" i="1"/>
  <c r="E175" i="1"/>
  <c r="E127" i="1"/>
  <c r="E540" i="1"/>
  <c r="E524" i="1"/>
  <c r="E508" i="1"/>
  <c r="E492" i="1"/>
  <c r="E476" i="1"/>
  <c r="E460" i="1"/>
  <c r="E430" i="1"/>
  <c r="E398" i="1"/>
  <c r="E366" i="1"/>
  <c r="E334" i="1"/>
  <c r="E302" i="1"/>
  <c r="E270" i="1"/>
  <c r="E238" i="1"/>
  <c r="E206" i="1"/>
  <c r="E174" i="1"/>
  <c r="E123" i="1"/>
  <c r="E146" i="1"/>
  <c r="E130" i="1"/>
  <c r="E453" i="1"/>
  <c r="E437" i="1"/>
  <c r="E421" i="1"/>
  <c r="E405" i="1"/>
  <c r="E389" i="1"/>
  <c r="E373" i="1"/>
  <c r="E357" i="1"/>
  <c r="E341" i="1"/>
  <c r="E325" i="1"/>
  <c r="E309" i="1"/>
  <c r="E293" i="1"/>
  <c r="E277" i="1"/>
  <c r="E261" i="1"/>
  <c r="E245" i="1"/>
  <c r="E229" i="1"/>
  <c r="E213" i="1"/>
  <c r="E197" i="1"/>
  <c r="E181" i="1"/>
  <c r="E165" i="1"/>
  <c r="E149" i="1"/>
  <c r="E133" i="1"/>
  <c r="E456" i="1"/>
  <c r="E440" i="1"/>
  <c r="E424" i="1"/>
  <c r="E408" i="1"/>
  <c r="E392" i="1"/>
  <c r="E376" i="1"/>
  <c r="E360" i="1"/>
  <c r="E344" i="1"/>
  <c r="E328" i="1"/>
  <c r="E312" i="1"/>
  <c r="E296" i="1"/>
  <c r="E280" i="1"/>
  <c r="E264" i="1"/>
  <c r="E248" i="1"/>
  <c r="E232" i="1"/>
  <c r="E216" i="1"/>
  <c r="E200" i="1"/>
  <c r="E184" i="1"/>
  <c r="E168" i="1"/>
  <c r="E152" i="1"/>
  <c r="E136" i="1"/>
  <c r="D53" i="1"/>
  <c r="D64" i="1"/>
  <c r="D60" i="1"/>
  <c r="D61" i="1"/>
  <c r="D71" i="1"/>
  <c r="D56" i="1"/>
  <c r="D67" i="1"/>
  <c r="D63" i="1"/>
  <c r="D65" i="1"/>
  <c r="D57" i="1"/>
  <c r="D62" i="1"/>
  <c r="D70" i="1"/>
  <c r="D83" i="1"/>
  <c r="D77" i="1"/>
  <c r="D72" i="1"/>
  <c r="D66" i="1"/>
  <c r="D59" i="1"/>
  <c r="D69" i="1"/>
  <c r="D87" i="1"/>
  <c r="D75" i="1"/>
  <c r="D91" i="1"/>
  <c r="D80" i="1"/>
  <c r="D58" i="1"/>
  <c r="E54" i="1" l="1"/>
  <c r="E58" i="1"/>
  <c r="E62" i="1"/>
  <c r="E66" i="1"/>
  <c r="E70" i="1"/>
  <c r="E74" i="1"/>
  <c r="E78" i="1"/>
  <c r="E82" i="1"/>
  <c r="E86" i="1"/>
  <c r="E90" i="1"/>
  <c r="E79" i="1"/>
  <c r="E83" i="1"/>
  <c r="E87" i="1"/>
  <c r="E91" i="1"/>
  <c r="E56" i="1"/>
  <c r="E60" i="1"/>
  <c r="E64" i="1"/>
  <c r="E68" i="1"/>
  <c r="E72" i="1"/>
  <c r="E76" i="1"/>
  <c r="E80" i="1"/>
  <c r="E84" i="1"/>
  <c r="E88" i="1"/>
  <c r="E53" i="1"/>
  <c r="E57" i="1"/>
  <c r="E61" i="1"/>
  <c r="E65" i="1"/>
  <c r="E69" i="1"/>
  <c r="E73" i="1"/>
  <c r="E77" i="1"/>
  <c r="E81" i="1"/>
  <c r="E85" i="1"/>
  <c r="E89" i="1"/>
  <c r="E55" i="1"/>
  <c r="E59" i="1"/>
  <c r="E63" i="1"/>
  <c r="E67" i="1"/>
  <c r="E71" i="1"/>
  <c r="E75" i="1"/>
  <c r="E92" i="1"/>
</calcChain>
</file>

<file path=xl/sharedStrings.xml><?xml version="1.0" encoding="utf-8"?>
<sst xmlns="http://schemas.openxmlformats.org/spreadsheetml/2006/main" count="523" uniqueCount="517">
  <si>
    <t>Name</t>
  </si>
  <si>
    <t>Designation</t>
  </si>
  <si>
    <t>Relationship</t>
  </si>
  <si>
    <t>HOSPITAL DETAILS</t>
  </si>
  <si>
    <t>In patient No.</t>
  </si>
  <si>
    <t>Disease Name</t>
  </si>
  <si>
    <t>Patient Name</t>
  </si>
  <si>
    <t>Employee /Pensioner Details</t>
  </si>
  <si>
    <t>Patient Details</t>
  </si>
  <si>
    <t>Age</t>
  </si>
  <si>
    <t>I</t>
  </si>
  <si>
    <t>II</t>
  </si>
  <si>
    <t>III</t>
  </si>
  <si>
    <t>Hospital Email Id</t>
  </si>
  <si>
    <t>Name of Recommended Doctor</t>
  </si>
  <si>
    <t>Hospital Estimation in Rs.</t>
  </si>
  <si>
    <t>All the fields are mandatory</t>
  </si>
  <si>
    <t>Employee/attendant Email</t>
  </si>
  <si>
    <t>Employee/attendant Contact No.</t>
  </si>
  <si>
    <t>Personnel No(Employee/Pensioner ID)</t>
  </si>
  <si>
    <t>JMD(FIN, COMML. &amp; HRD) - jmd@tstransco.in</t>
  </si>
  <si>
    <t>CGM/HRD - cgm.hrd@tstransco.in</t>
  </si>
  <si>
    <t>CE/IT&amp;QC - ce.it@tstransco.in</t>
  </si>
  <si>
    <t>CE/CIVIL - ce.civil@tstransco.in</t>
  </si>
  <si>
    <t>CE/TELECOM - ce.tel@tstransco.in</t>
  </si>
  <si>
    <t>CE/P&amp;MM - ce.pmm@tstrannsco.in</t>
  </si>
  <si>
    <t>CE/Comml&amp;RAC - ce.rac@tstransco.in</t>
  </si>
  <si>
    <t xml:space="preserve">CE/Transmission - ce.trans@tstransco.in </t>
  </si>
  <si>
    <t>CE/CONSTRUCTION - ce.const@tstransco.in</t>
  </si>
  <si>
    <t>CE/400KV/VS - ce.400kv.vs@tstransco.in</t>
  </si>
  <si>
    <t>CE/POWER SYSTEMS - ce.ps@tstransco.in</t>
  </si>
  <si>
    <t>CE/LIS - ce.lis@tstransco.in</t>
  </si>
  <si>
    <t>CE/SLDC - ce.sldc@tstransco.in</t>
  </si>
  <si>
    <t>CE/COMML TSPCC - ce.comml@tstransco.in</t>
  </si>
  <si>
    <t>SE/OMC/Metro-Central - se.omc.mc@tstransco.in</t>
  </si>
  <si>
    <t>SE/OMC/Metro-West - se.omc.mw@tstransco.in</t>
  </si>
  <si>
    <t>SE/OMC/Metro-East - se.omc.me@tstransco.in</t>
  </si>
  <si>
    <t>SE/Telecom/Metro - se.tel.metro@tstransco.in</t>
  </si>
  <si>
    <t>SE/Civil/Metro - se.civ.metro@tstransco.in</t>
  </si>
  <si>
    <t>SE/OMC/Mbnr - se.omc.mbnr@tstransco.in</t>
  </si>
  <si>
    <t>SE/OMC/Nalgonda - se.omc.nlg@tstransco.in</t>
  </si>
  <si>
    <t>SE/OMC/Sangareddy - se.omc.srd@tstransco.in</t>
  </si>
  <si>
    <t>SE/400KV/Warangal - se.400kv.wgl@tstransco.in</t>
  </si>
  <si>
    <t>SE/400KV/Karimnagar - se.400kv.krmnr@tstransco.in</t>
  </si>
  <si>
    <t>SE/OMC/Warangal - se.omc.wgl@tstransco.in</t>
  </si>
  <si>
    <t>SE/OMC/Khammam - se.omc.khmm@tstransco.in</t>
  </si>
  <si>
    <t>SE/Civil/Warangal - se.civ.wgl@tstransco.in</t>
  </si>
  <si>
    <t>SE/Telecom/ Warangal - se.tel.wgl@tstransco.in</t>
  </si>
  <si>
    <t>SE/OMC/Adilabad - se.omc.adb@tstransco.in</t>
  </si>
  <si>
    <t>SE/OMC/Karimnagar - se.omc.knr@tstransco.in</t>
  </si>
  <si>
    <t>SE/Civil/Karimnagar - se.omc.knr@tstransco.in</t>
  </si>
  <si>
    <t>SE/Telecom/Karimnagar - se.tel.knr@tstransco.in</t>
  </si>
  <si>
    <t>SE/OMC/Nizambad - se.omc.nzb@tstransco.in</t>
  </si>
  <si>
    <t>CE/METRO - ce.metro@tstransco.in</t>
  </si>
  <si>
    <t>CE/RURAL - ce.rural@tstransco.in</t>
  </si>
  <si>
    <t>CE/WGL - ce.wgl@tstransco.in</t>
  </si>
  <si>
    <t>CE/KARIMNAGAR - ce.knr@tstransco.in</t>
  </si>
  <si>
    <t>CE/400KV-WARANGAL - ce.400kv.wgl@tstransco.in</t>
  </si>
  <si>
    <t>Drop down of all Controlling Officers &amp; their Email ID</t>
  </si>
  <si>
    <t>For TSTRANSCO Use Only</t>
  </si>
  <si>
    <t>01 - Spouse</t>
  </si>
  <si>
    <t>05 - Father-in-law</t>
  </si>
  <si>
    <t>06 - Mother-in-law</t>
  </si>
  <si>
    <t>11 - Father</t>
  </si>
  <si>
    <t>12 - Mother</t>
  </si>
  <si>
    <t>Dropdown for Relationship</t>
  </si>
  <si>
    <t>APPLICATION FOR MEDICAL CREDIT CARD FOR TSTRANSCO</t>
  </si>
  <si>
    <t xml:space="preserve">M100000     Nizams Institute of MedicalSciences  Hyderabad           </t>
  </si>
  <si>
    <t xml:space="preserve">M100001     Mahavir Hospital  Hyderabad           </t>
  </si>
  <si>
    <t xml:space="preserve">M100002     Kamineni Hospitals Limited  Hyderabad           </t>
  </si>
  <si>
    <t xml:space="preserve">M100003     Maxcure Hospital (Previesly Mediciti Hospital ) Hyderabad           </t>
  </si>
  <si>
    <t xml:space="preserve">M100004     Durgabai Deshmukh Hospital &amp; Research Centre Hyderabad           </t>
  </si>
  <si>
    <t xml:space="preserve">M100006     Medwin Hospital Medwin Hospital Hyderabad           </t>
  </si>
  <si>
    <t xml:space="preserve">M100007     Yashoda Super Speciality Hospital  Hyderabad           </t>
  </si>
  <si>
    <t xml:space="preserve">M100009     CARE Hospital NAMPALLY Hyderabad           </t>
  </si>
  <si>
    <t xml:space="preserve">M100010     CARE Hospital SECUNDERABAD Secunderabad        </t>
  </si>
  <si>
    <t xml:space="preserve">M100011     Poulomi Hospital Rukminipuri Colony, A.S.Rao Nagar Secunderabad        </t>
  </si>
  <si>
    <t xml:space="preserve">M100012     CARE Hospital Banjara Hills Hyderabad           </t>
  </si>
  <si>
    <t xml:space="preserve">M100013     Usha Mullapudi Cardiac Centre Hyderabad Hyderabad           </t>
  </si>
  <si>
    <t xml:space="preserve">M100014     Image Hospital Ameerpet Hyderabad           </t>
  </si>
  <si>
    <t xml:space="preserve">M100015     Indo American Cancer Institute &amp; Research Centre Hyderabad           </t>
  </si>
  <si>
    <t xml:space="preserve">M100016     Global Hospital  Hyderabad           </t>
  </si>
  <si>
    <t xml:space="preserve">M100017     Prime Hospitals  Hyderabad           </t>
  </si>
  <si>
    <t xml:space="preserve">M100018     Sri Sai Kidney Centre  Hyderabad           </t>
  </si>
  <si>
    <t xml:space="preserve">M100019     Padmavathi Hospital  Hyderabad           </t>
  </si>
  <si>
    <t xml:space="preserve">M100020     Smiline Dental Hospitals Ameerpet Hyderabad           </t>
  </si>
  <si>
    <t xml:space="preserve">M100021     Smiline Dental Hospitals Vikrampuri Secunderabad        </t>
  </si>
  <si>
    <t xml:space="preserve">M100022     Smiline Dental Hospitals Santoshnagar Hyderabad           </t>
  </si>
  <si>
    <t xml:space="preserve">M100023     Smiline Dental Hospitals Jubilee hills Hyderabad           </t>
  </si>
  <si>
    <t xml:space="preserve">M100024     Rainbow Children’s Hospital Banjara Hills Hyderabad           </t>
  </si>
  <si>
    <t xml:space="preserve">M100025     Sathya Kidney Centre Sathya Kidney Centre Hyderabad           </t>
  </si>
  <si>
    <t xml:space="preserve">M100026     Aditya Hospitals  Hyderabad           </t>
  </si>
  <si>
    <t xml:space="preserve">M100027     Sai Krishna Super Speciality Neuro Hospital Hyderabad           </t>
  </si>
  <si>
    <t xml:space="preserve">M100028     Aware Hospitals Aware Hospitals Hyderabad           </t>
  </si>
  <si>
    <t xml:space="preserve">M100029     Bibi General &amp; Cancer Centre Hyderabad           </t>
  </si>
  <si>
    <t xml:space="preserve">M100030     Remedy Heart Institute &amp; Remedy Heart Institute &amp; Hyderabad           </t>
  </si>
  <si>
    <t xml:space="preserve">M100031     A.P. Superspeciality Dental(Banjara Hospitals Pvt. Ltd. Hyderabad           </t>
  </si>
  <si>
    <t xml:space="preserve">M100032     A.P. Superspeciality Dental (Afjalg Hospitals Pvt. Ltd. Hyderabad           </t>
  </si>
  <si>
    <t xml:space="preserve">M100033     A.P. Superspeciality Dental(Sanathn Hospitals Pvt. Ltd. Hyderabad           </t>
  </si>
  <si>
    <t xml:space="preserve">M100034     A.P. Superspeciality Dental (RTC X Hospitals Pvt. Ltd. Hyderabad           </t>
  </si>
  <si>
    <t xml:space="preserve">M100035     A.P. Superspeciality Dental (Kukatp Hospitals Pvt. Ltd. Hyderabad           </t>
  </si>
  <si>
    <t xml:space="preserve">M100036     A.P. Superspeciality Dental (Vijaya Hospitals Pvt. Ltd. Hyderabad           </t>
  </si>
  <si>
    <t xml:space="preserve">M100037     Ameerpet Super Speciality Dental Hospitals Hyderabad           </t>
  </si>
  <si>
    <t xml:space="preserve">M100038     Krishna Institute of Medical Sciences Ltd. Secunderabad        </t>
  </si>
  <si>
    <t xml:space="preserve">M100039     New Life Hospital  Hyderabad           </t>
  </si>
  <si>
    <t xml:space="preserve">M100040     Rukku’s Save-n-Smile Cosmetic  Hyderabad           </t>
  </si>
  <si>
    <t xml:space="preserve">M100041     Heritage Hospital  Hyderabad           </t>
  </si>
  <si>
    <t xml:space="preserve">M100042     FMS Dental Hospital  Hyderabad           </t>
  </si>
  <si>
    <t xml:space="preserve">M100043     Dr.Gowds Dental Hospitals  Hyderabad           </t>
  </si>
  <si>
    <t xml:space="preserve">M100044     Premier Hospitals  Hyderabad           </t>
  </si>
  <si>
    <t xml:space="preserve">M100045     Soumya Multispeciality Hospital  Secunderabad        </t>
  </si>
  <si>
    <t xml:space="preserve">M100046     L.V.Prasad Eye Institute  Hyderabad           </t>
  </si>
  <si>
    <t xml:space="preserve">M100047     Owaisi Hospital  Hyderabad           </t>
  </si>
  <si>
    <t xml:space="preserve">M100048     Jaya Hospitals  Warangal            </t>
  </si>
  <si>
    <t xml:space="preserve">M100049     Pratima Institute of Medical Sciences Karimnagar          </t>
  </si>
  <si>
    <t xml:space="preserve">M100050     Vijaya Health Care Centre  Secunderabad        </t>
  </si>
  <si>
    <t xml:space="preserve">M100051     Yashoda Super Speciality Hospital  Hyderabad           </t>
  </si>
  <si>
    <t xml:space="preserve">M100052     Sai Vani Hospital  Hyderabad           </t>
  </si>
  <si>
    <t xml:space="preserve">M100053     Rohini Medicare (Pvt.) Ltd.  Hanamkonda          </t>
  </si>
  <si>
    <t xml:space="preserve">M100054     Keshma Dental &amp; Implant Centre Hyderabad           </t>
  </si>
  <si>
    <t xml:space="preserve">M100055     Kalyani Dental Hospital Dentistry  Hyderabad           </t>
  </si>
  <si>
    <t xml:space="preserve">M100056     Hyderabad Kidney&amp;Laproscopic Centre  Hyderabad           </t>
  </si>
  <si>
    <t xml:space="preserve">M100057     Yashoda Hospital  Secunderabad        </t>
  </si>
  <si>
    <t xml:space="preserve">M100058     Geeta Multi Speciality Hospital  Secunderabad        </t>
  </si>
  <si>
    <t xml:space="preserve">M100059     American Institute of Dentistry  Hyderabad           </t>
  </si>
  <si>
    <t xml:space="preserve">M100060     SVS Dental Hospital,  Secunderabad        </t>
  </si>
  <si>
    <t xml:space="preserve">M100062     Sigma Hospital  Secunderabad        </t>
  </si>
  <si>
    <t xml:space="preserve">M100063     Ram Hospital  Hyderabad           </t>
  </si>
  <si>
    <t xml:space="preserve">M100064     Woodlands Hospital  Hyderabad           </t>
  </si>
  <si>
    <t xml:space="preserve">M100065     ARK Hospital  Hyderabad           </t>
  </si>
  <si>
    <t xml:space="preserve">M100066     M.S. Multi Speciality Dental Hospital Khammam             </t>
  </si>
  <si>
    <t xml:space="preserve">M100067     Remedy Hospitals Remedy Hospitals Hyderabad           </t>
  </si>
  <si>
    <t xml:space="preserve">M100068     Pragna Children’s Hospital  Hyderabad           </t>
  </si>
  <si>
    <t xml:space="preserve">M100069     St. Ann’s Hospital  Warangal            </t>
  </si>
  <si>
    <t xml:space="preserve">M100070     Maxivision Laser Centre Pvt.Ltd.  Hyderabad           </t>
  </si>
  <si>
    <t xml:space="preserve">M100071     Life Hospitals  Hyderabad           </t>
  </si>
  <si>
    <t xml:space="preserve">M100072     R.K. Super Speciality Dental Hospital Hyderabad           </t>
  </si>
  <si>
    <t xml:space="preserve">M100073     Alpha Hospital 23-1-863  Hyderabad           </t>
  </si>
  <si>
    <t xml:space="preserve">M100075     Global Hospitals  Hyderabad           </t>
  </si>
  <si>
    <t xml:space="preserve">M100076     Kinnera Superspeciality Hospital  Khammam             </t>
  </si>
  <si>
    <t xml:space="preserve">M100077     Krishna Children’s Hospital  Hyderabad           </t>
  </si>
  <si>
    <t xml:space="preserve">M100078     L.K. Hospitals Pvt.Ltd. 4-159&amp;4-172, Ranga Reddy Dist.   </t>
  </si>
  <si>
    <t xml:space="preserve">M100079     Mamatha General Hospital 5-7-200, Khammam Dist.       </t>
  </si>
  <si>
    <t xml:space="preserve">M100080     Navata Multi Speciality Dental Care 5-6-224, Nizamabad           </t>
  </si>
  <si>
    <t xml:space="preserve">M100081     Remedy Hospitals  Hyderabad           </t>
  </si>
  <si>
    <t xml:space="preserve">M100082     Sharat Laser Eye Hospitals D.No.3-1-119, Hanamkonda          </t>
  </si>
  <si>
    <t xml:space="preserve">M100083     Shravana Hospitals  Hyderabad           </t>
  </si>
  <si>
    <t xml:space="preserve">M100084     City Super Speciality Dental Hospital Hyderabad           </t>
  </si>
  <si>
    <t xml:space="preserve">M100085     Dr. J.S.R. Dental Health Speciality 1-128, Surya Towers, Hyderabad           </t>
  </si>
  <si>
    <t xml:space="preserve">M100086     Nightingale Hospital 17-1-383/N.S/3&amp;4, Hyderabad           </t>
  </si>
  <si>
    <t xml:space="preserve">M100087     KNM Smile Dental Hospital Kochar Apts, Opp:Pantaloon, Hyderabad           </t>
  </si>
  <si>
    <t xml:space="preserve">M100089     Sridhar Super Speciality Dental Hospital Hyderabad           </t>
  </si>
  <si>
    <t xml:space="preserve">M100090     Madhava Nursing Home  Secunderabad        </t>
  </si>
  <si>
    <t xml:space="preserve">M100091     Sanjana Palamoor Nursing Home  Mahabubnagar        </t>
  </si>
  <si>
    <t xml:space="preserve">M100092     Kamineni Hospitals  Hyderabad           </t>
  </si>
  <si>
    <t xml:space="preserve">M100093     Diacon Diabetes Speciality Hospital Hyderabad           </t>
  </si>
  <si>
    <t xml:space="preserve">M100094     Medwin General Hospital  Karimnagar          </t>
  </si>
  <si>
    <t xml:space="preserve">M100097     Challa Hospital 7-1-71/A/1  Hyderabad           </t>
  </si>
  <si>
    <t xml:space="preserve">M100098     MNR Medical College &amp; Hospital  Medak               </t>
  </si>
  <si>
    <t xml:space="preserve">M100099     Smt. Bhagwan Devi Hospital 21-7-191, Hyderabad           </t>
  </si>
  <si>
    <t xml:space="preserve">M100100     Vasavi ENT &amp; Cancer Institute 6-1-91, Hyderabad           </t>
  </si>
  <si>
    <t xml:space="preserve">M100101     Hope Children’s Hospital 5-9-24/81  Hyderabad           </t>
  </si>
  <si>
    <t xml:space="preserve">M100102     Life Line Hospitals 2-4-152  Warangal            </t>
  </si>
  <si>
    <t xml:space="preserve">M100103     Sai Venkata Sai Medical College &amp; Hospital Mahabubnagar        </t>
  </si>
  <si>
    <t xml:space="preserve">M100104     Sai Bhavani Super speciality Hospital Hyderabad           </t>
  </si>
  <si>
    <t xml:space="preserve">M100105     Ankith Multi Speciality Hospital  Ranga Reddy Dist.   </t>
  </si>
  <si>
    <t xml:space="preserve">M100106     Aswini Dental Hospital 143-A Block Aditya Enclave, Hyderabad           </t>
  </si>
  <si>
    <t xml:space="preserve">M100107     Chaitanya Dental Hospital Hyderabad           </t>
  </si>
  <si>
    <t xml:space="preserve">M100109     Lotus Children’s Hospital  Hyderabad           </t>
  </si>
  <si>
    <t xml:space="preserve">M100110     Meena Hospital Sai Ranga Towers, Secunderabad        </t>
  </si>
  <si>
    <t xml:space="preserve">M100112     Sai Care Hospitals  Warangal            </t>
  </si>
  <si>
    <t xml:space="preserve">M100113     Siri Dental Clinic  Hyderabad           </t>
  </si>
  <si>
    <t xml:space="preserve">M100114     Udai Omni Hospital Formrly Udai clinic Orthopedic Cntr Hyderabad           </t>
  </si>
  <si>
    <t xml:space="preserve">M100115     Vasavi Eye Hospital  Nizamabad           </t>
  </si>
  <si>
    <t xml:space="preserve">M100116     Amrutha Nursing Home  Karimnagar          </t>
  </si>
  <si>
    <t xml:space="preserve">M100117     Aravind Eye and Lasic Centre Hospital Hyderabad           </t>
  </si>
  <si>
    <t xml:space="preserve">M100118     Kamineni Institute of Medical Sciences &amp; Hospital Nalgonda            </t>
  </si>
  <si>
    <t xml:space="preserve">M100119     Medivision Eye and Health Care Centre Hospital, Indira Sadan, Hyderabad           </t>
  </si>
  <si>
    <t xml:space="preserve">M100120     Siva Shree super speciality dental care Hospital Nizamabad           </t>
  </si>
  <si>
    <t xml:space="preserve">M100121     Srujan Ortho and Accident care Hospital Khammam             </t>
  </si>
  <si>
    <t xml:space="preserve">M100122     Vivekananda Hospital Vivekananda Hospital Hyderabad           </t>
  </si>
  <si>
    <t xml:space="preserve">M100123     C.C. Shroff Memorial Hospital  Hyderabad           </t>
  </si>
  <si>
    <t xml:space="preserve">M100124     Spandana Hospitals Heart&amp;Multi Specialities Khammam             </t>
  </si>
  <si>
    <t xml:space="preserve">M100125     Global Dental Hospital Centre for Advanced Hyderabad           </t>
  </si>
  <si>
    <t xml:space="preserve">M100126     Hope Super Speciality Hospital  Khammam             </t>
  </si>
  <si>
    <t xml:space="preserve">M100127     Sriram Kidney Infertility &amp; Laproscopic Centre,Near Old C.P.M O Khammam             </t>
  </si>
  <si>
    <t xml:space="preserve">M100128     AVR Dento-Facial , One Stop Maxillofacial Centre Hyderabad           </t>
  </si>
  <si>
    <t xml:space="preserve">M100129     Aparna Hospitals Pvt Ltd. Aparna Hospitals Pvt Ltd. Warangal            </t>
  </si>
  <si>
    <t xml:space="preserve">M100130     Sree Thirumala Medicare and DRC Pvt Ltd.Kalyani Hospital Hanamkonda          </t>
  </si>
  <si>
    <t xml:space="preserve">M100131     Seha Hospital 6-2-1/A-312  Hyderabad           </t>
  </si>
  <si>
    <t xml:space="preserve">M100132     Sri Venkata Dental Hospital  Karimnagar          </t>
  </si>
  <si>
    <t xml:space="preserve">M100133     Mediciti Institute of Medical Sciences Ranga Reddy Dist.   </t>
  </si>
  <si>
    <t xml:space="preserve">M100134     KLR Institute of Medical Sciences  Khammam             </t>
  </si>
  <si>
    <t xml:space="preserve">M100135     AWARE Global Hospital  Hyderabad           </t>
  </si>
  <si>
    <t xml:space="preserve">M100136     STAR Hospitals 8-2-596/5  Hyderabad           </t>
  </si>
  <si>
    <t xml:space="preserve">M100137     Shree Hrishikeshaya Hospitas Bharath Nagar Colony Hyderabad           </t>
  </si>
  <si>
    <t xml:space="preserve">M100138     Pushpagiri Eye Institute Uma Plaza, D.No.10-2-342, Secunderabad        </t>
  </si>
  <si>
    <t xml:space="preserve">M100139     Medi Centre Multi speciality  Nalgonda            </t>
  </si>
  <si>
    <t xml:space="preserve">M100140     Clear Vision Eye Hospital 3-6-272, NVK Towers, Hyderabad           </t>
  </si>
  <si>
    <t xml:space="preserve">M100141     Suhas Multi Speciality Dental 1st Floor, Navketan Complex, Secunderabad        </t>
  </si>
  <si>
    <t xml:space="preserve">M100142     Sagarlal Memorial &amp; Matadin Goel Reasearch Centre Hyderabad           </t>
  </si>
  <si>
    <t xml:space="preserve">M100143     Balaji Eye Care &amp;Lasik Laser Centre Dr.Rama's Hospital Building, Hyderabad           </t>
  </si>
  <si>
    <t xml:space="preserve">M100144     Srinivas Padmavathi Medicare Private Limited, 3-2-72, Hanamkonda          </t>
  </si>
  <si>
    <t xml:space="preserve">M100145     Dr. Ramayya’s Urology Nephrology Institute &amp; Hospital Pvt. Ltd. Hyderabad           </t>
  </si>
  <si>
    <t xml:space="preserve">M100146     Axon Hospitals, 8-3-215 Srinivasa Nagar Colony (West), Hyderabad           </t>
  </si>
  <si>
    <t xml:space="preserve">M100147     TIMES Hospital 8-2-413/B  Hyderabad           </t>
  </si>
  <si>
    <t xml:space="preserve">M100148     Nihar Orthopaedic &amp;Multispeciality 8-3-214/2, Hyderabad           </t>
  </si>
  <si>
    <t xml:space="preserve">M100149     Sri Sai Srinivasa Speciality HOSPITAL Hyderabad           </t>
  </si>
  <si>
    <t xml:space="preserve">M100150     Vasavi Medical &amp; Research Centre 6-1-91, Hyderabad           </t>
  </si>
  <si>
    <t xml:space="preserve">M100151     Sunshine Hospitals 1-7-201 to 205  Secunderabad        </t>
  </si>
  <si>
    <t xml:space="preserve">M100153     Surya Nursing Home  Karimnagar          </t>
  </si>
  <si>
    <t xml:space="preserve">M100154     Dr. Malik Dental Cosmetic &amp; Surgery Centre Secunderabad        </t>
  </si>
  <si>
    <t xml:space="preserve">M100155     Kamineni Hospitals Skyline Theatre Lane Hyderabad           </t>
  </si>
  <si>
    <t xml:space="preserve">M100157     Sri Raghavendra Hospital Opp.Round Building, Hyderabad           </t>
  </si>
  <si>
    <t xml:space="preserve">M100158     Goodwill Kidney &amp; Surgical Hospital H.No.10-5-13/2/A, Hyderabad           </t>
  </si>
  <si>
    <t xml:space="preserve">M100159     Sri Laxmi Multi Speciality Dental HOSPITAL,H.No.10-79, Medak               </t>
  </si>
  <si>
    <t xml:space="preserve">M100160     Omni Hospitals, Opp-PVT Market  Hyderabad           </t>
  </si>
  <si>
    <t xml:space="preserve">M100162     Narayana Hrudayalaya – #1-1-216 # 1-1-216, Hyderabad           </t>
  </si>
  <si>
    <t xml:space="preserve">M100163     T.J.R Dental Hospital H.No.1-4-57/6/A Mahabubnagar        </t>
  </si>
  <si>
    <t xml:space="preserve">M100164     Neoretina Eye Care Institute 5-9-83/B Hyderabad           </t>
  </si>
  <si>
    <t xml:space="preserve">M100165     Sai Ram Multi Speciality Hospital Beside TDP Office, Karimnagar          </t>
  </si>
  <si>
    <t xml:space="preserve">M100166     Omega Hospitals 8-2-293 /82/1/276/A Hyderabad           </t>
  </si>
  <si>
    <t xml:space="preserve">M100167     The Deccan Hospitas (formerly Park Health Care) Hyderabad           </t>
  </si>
  <si>
    <t xml:space="preserve">M100168     Veena Medicares, 6-2-103 Veena Medicares, 6-2-103 Warangal            </t>
  </si>
  <si>
    <t xml:space="preserve">M100171     Sri Krishna MultiSpeciality Dental Hospital Hyderabad           </t>
  </si>
  <si>
    <t xml:space="preserve">M100173     Gurunanak Care Hospital  Hyderabad           </t>
  </si>
  <si>
    <t xml:space="preserve">M100174     Mahendra Dental Hospital 102, Adj. to RTA Office, Secunderabad        </t>
  </si>
  <si>
    <t xml:space="preserve">M100175     Devishetty Super Speciality Hospital Karimnagar          </t>
  </si>
  <si>
    <t xml:space="preserve">M100176     Krishna Sai Hospital  Medak               </t>
  </si>
  <si>
    <t xml:space="preserve">M100178     Challa Eye care Centre 5-28/3, Plot No.8-3-268/R/9-P, Hyderabad           </t>
  </si>
  <si>
    <t xml:space="preserve">M100179     GMS Dental Hospital Opp.Harideep Complex Nalgonda            </t>
  </si>
  <si>
    <t xml:space="preserve">M100180     Aruna’s Smile Care Centre  Nalgonda            </t>
  </si>
  <si>
    <t xml:space="preserve">M100181     Smiline Dental Hospitals Pvt. Ltd.  Hyderabad           </t>
  </si>
  <si>
    <t xml:space="preserve">M100182     Rukkus Dental Hospitals Pvt. Ltd.  Hyderabad           </t>
  </si>
  <si>
    <t xml:space="preserve">M100183     Sree Netralaya Eye Hospital &amp; Laser Centre Hyderabad           </t>
  </si>
  <si>
    <t xml:space="preserve">M100184     AmulyaMulti SpecialityDental Clinic  Secunderabad        </t>
  </si>
  <si>
    <t xml:space="preserve">M100185     Sowjanya Dental Hospital  Hyderabad           </t>
  </si>
  <si>
    <t xml:space="preserve">M100186     Olive Hospitals Pvt.Ltd.  Hyderabad           </t>
  </si>
  <si>
    <t xml:space="preserve">M100187     Vasan Eye Care Hospital  Hyderabad           </t>
  </si>
  <si>
    <t xml:space="preserve">M100188     Sri Sai Maternity Laproscopic &amp; Child Care Centre Nizamabad           </t>
  </si>
  <si>
    <t xml:space="preserve">M100190     Nova ENT Hospital 6-3-652 1st Floor, Hyderabad           </t>
  </si>
  <si>
    <t xml:space="preserve">M100191     Innova Children’s Heart Hospital  Secunderabad        </t>
  </si>
  <si>
    <t xml:space="preserve">M100192     Sreshta Orange Hospitals Opp:Vijayalaxmi Theatre Hyderabad           </t>
  </si>
  <si>
    <t xml:space="preserve">M100193     Sri Sai Life Multi-Speciality Hospitals,H.No.3-1-776, Karimnagar          </t>
  </si>
  <si>
    <t xml:space="preserve">M100194     Harsha Sai Eye Hospital, D.No.5-6-8  Nizamabad           </t>
  </si>
  <si>
    <t xml:space="preserve">M100195     Sai Sanjeevini Hospitals Plot No.7  Hyderabad           </t>
  </si>
  <si>
    <t xml:space="preserve">M100196     Rishab Eye Centre 35-60/1 G.K.Colony, Secunderabad        </t>
  </si>
  <si>
    <t xml:space="preserve">M100198     Fortune Medicare Hospitals Christian Colony, Karimnagar          </t>
  </si>
  <si>
    <t xml:space="preserve">M100199     Smile dental Care &amp; Research Centre 20-11/A, Miryalaguda         </t>
  </si>
  <si>
    <t xml:space="preserve">M100200     Kotilingam’s Dental Hospital A-12, Electronic Complex, Guntur              </t>
  </si>
  <si>
    <t xml:space="preserve">M100201     Bristlecone Hospitals Plot No.3-4-136/A Hyderabad           </t>
  </si>
  <si>
    <t xml:space="preserve">M100202     Nagabandi Multi Speciality Dental Hospital Khammam             </t>
  </si>
  <si>
    <t xml:space="preserve">M100203     Induss Hospitals,  Hyderabad           </t>
  </si>
  <si>
    <t xml:space="preserve">M100204     Tulasi Hospitals  Hyderabad           </t>
  </si>
  <si>
    <t xml:space="preserve">M100206     Health Care Hospitals, 3-2-394  Hyderabad           </t>
  </si>
  <si>
    <t xml:space="preserve">M100207     Sunrise Hospitals, 4-9-321  Hyderabad           </t>
  </si>
  <si>
    <t xml:space="preserve">M100208     Xenia Hospitals, Plot No.43  Hyderabad           </t>
  </si>
  <si>
    <t xml:space="preserve">M100209     Sri Mahalaxmi Eye Hospital Plot No.3, Hyderabad           </t>
  </si>
  <si>
    <t xml:space="preserve">M100210     Sri Krishna MultiSpeciality Dental Hospital,3-5-8, Karimnagar          </t>
  </si>
  <si>
    <t xml:space="preserve">M100211     Manorama Hospital  Nizamabad           </t>
  </si>
  <si>
    <t xml:space="preserve">M100213     Princess Durru Shahvar Children’s &amp; General Hospital Hyderabad           </t>
  </si>
  <si>
    <t xml:space="preserve">M100214     Partha Dental Hospital &amp; Research Centre Hyderabad           </t>
  </si>
  <si>
    <t xml:space="preserve">M100215     Sri Sai Ram Hospital H.No.9-1-364/2/A, Hyderabad           </t>
  </si>
  <si>
    <t xml:space="preserve">M100216     Sunrise Hospital, H.No:3-1-342 D.No.7-1-57/B &amp; C, Karimnagar          </t>
  </si>
  <si>
    <t xml:space="preserve">M100217     Nikhil Hospitals, Near Sathya Sai Nigamagamam Hyderabad           </t>
  </si>
  <si>
    <t xml:space="preserve">M100218     Prime Hospitals, Road No.1  Hyderabad           </t>
  </si>
  <si>
    <t xml:space="preserve">M100219     Femina Women’s Hospital,  Hyderabad           </t>
  </si>
  <si>
    <t xml:space="preserve">M100220     Indo-US Superspeciality Hospital Shyam Karan Road, Hyderabad           </t>
  </si>
  <si>
    <t xml:space="preserve">M100221     Sri Venkateshwara Dental Clinic  Adilabad            </t>
  </si>
  <si>
    <t xml:space="preserve">M100222     Dr.P.Siva Reddy Eye Hospital  Hyderabad           </t>
  </si>
  <si>
    <t xml:space="preserve">M100223     Preeti Urology &amp; Kidney Hospital  Hyderabad           </t>
  </si>
  <si>
    <t xml:space="preserve">M100224     Dr.Agarwal’s Eye Hospital Datla Pride, Hyderabad           </t>
  </si>
  <si>
    <t xml:space="preserve">M100225     Jyothi Hospitals, H.No.19/1350 Beside Anjaneya Miryalaguda         </t>
  </si>
  <si>
    <t xml:space="preserve">M100228     Lazarus Hospitals, H.No.6-2-971  Hyderabad           </t>
  </si>
  <si>
    <t xml:space="preserve">M100229     Drishti Eye Centre Flat No.114-A, Hyderabad           </t>
  </si>
  <si>
    <t xml:space="preserve">M100230     Smile Care Dental Hospital 11-9-7, Road No.1, Hyderabad           </t>
  </si>
  <si>
    <t xml:space="preserve">M100231     Abhiram Dental Hospital  Medak               </t>
  </si>
  <si>
    <t xml:space="preserve">M100232     Sri Venkateswara Nursing Home  Siddipet            </t>
  </si>
  <si>
    <t xml:space="preserve">M100233     Matrix Hospital Plot No.4,5,14 &amp; 15, Hyderabad           </t>
  </si>
  <si>
    <t xml:space="preserve">M100234     Siddhartha Hospital Shivaji Nagar, Medak               </t>
  </si>
  <si>
    <t xml:space="preserve">M100235     Saritha Dental Clinic  Hyderabad           </t>
  </si>
  <si>
    <t xml:space="preserve">M100236     Manju Sudha Multi Speciality Hospital Hyderabad           </t>
  </si>
  <si>
    <t xml:space="preserve">M100237     Raksha Multi Speciality Hospital H.No.4-20/A, Plot No.5, Hyderabad           </t>
  </si>
  <si>
    <t xml:space="preserve">M100238     Continental Hospitals, Plot No.3, Road No.2, IT&amp;Financial Hyderabad           </t>
  </si>
  <si>
    <t xml:space="preserve">M100239     American Oncology Institute  Hyderabad           </t>
  </si>
  <si>
    <t xml:space="preserve">M100240     Little Star Children’s Hospital Plot No.30, Hyderabad           </t>
  </si>
  <si>
    <t xml:space="preserve">M100241     Vijaya Hospitals  Karimnagar          </t>
  </si>
  <si>
    <t xml:space="preserve">M100242     Aswini Hospital Opp. Andhra Bank, Warangal            </t>
  </si>
  <si>
    <t xml:space="preserve">M100244     Pratima Super Speciality Dental Hospital Karimnagar          </t>
  </si>
  <si>
    <t xml:space="preserve">M100245     Anand Eye Institute H.No.7-174/1, Hyderabad           </t>
  </si>
  <si>
    <t xml:space="preserve">M100246     Ozone Hospital  Hyderabad           </t>
  </si>
  <si>
    <t xml:space="preserve">M100247     Ravi Helios Hospital  Hyderabad           </t>
  </si>
  <si>
    <t xml:space="preserve">M100248     D.B.R.Dental Hospital  Khammam             </t>
  </si>
  <si>
    <t xml:space="preserve">M100249     New Lifeline Multi Speciality Hospital, 1-1-2/1, Hyderabad           </t>
  </si>
  <si>
    <t xml:space="preserve">M100251     Hyderabad Nursing Home  Hyderabad           </t>
  </si>
  <si>
    <t xml:space="preserve">M100252     Basant Sahney Hospitals  Secunderabad        </t>
  </si>
  <si>
    <t xml:space="preserve">M100254     Dr.Bhoom Reddy's Hospital  Karimnagar          </t>
  </si>
  <si>
    <t xml:space="preserve">M100256     Paruchuri Super Specialty Dental Hospital Khammam             </t>
  </si>
  <si>
    <t xml:space="preserve">M100257     Ravi Childrens Hospital 1-5-73/8, Mahabubnagar        </t>
  </si>
  <si>
    <t xml:space="preserve">M100259     Eswar Eye Hospital  Hyderabad           </t>
  </si>
  <si>
    <t xml:space="preserve">M100260     Max Care Hospital H.No.6-1-236, Warangal            </t>
  </si>
  <si>
    <t xml:space="preserve">M100262     Srikara Hospitals 10-3-188, Secunderabad        </t>
  </si>
  <si>
    <t xml:space="preserve">M100263     Navodaya Inst. of Medical Sciences Hospital Mahabubnagar        </t>
  </si>
  <si>
    <t xml:space="preserve">M100265     Pavani Nursing Home  Warangal            </t>
  </si>
  <si>
    <t xml:space="preserve">M100266     Mythri Hospital, 13-6-434/C/148, Near PVNR Airport Hyderabad           </t>
  </si>
  <si>
    <t xml:space="preserve">M100267     Viswas Superspeciality Hospital &amp; Dialysis Centre Warangal            </t>
  </si>
  <si>
    <t xml:space="preserve">M100268     Cure Well Hospital H.No.15-1-48  Warangal            </t>
  </si>
  <si>
    <t xml:space="preserve">M100269     Sri Bhavani Hospital  Khammam             </t>
  </si>
  <si>
    <t xml:space="preserve">M100270     SVR Multi Speciality HospitaL H.No.6-1-128/2 Warangal            </t>
  </si>
  <si>
    <t xml:space="preserve">M100271     Apollo Nursing Home  Karimnagar          </t>
  </si>
  <si>
    <t xml:space="preserve">M100272     Srinivasa Orthopedic Hospital H.No.18-23/A, Medak               </t>
  </si>
  <si>
    <t xml:space="preserve">M100273     Vijayakrishna Nursing Home 1-2-270/43, Nalgonda            </t>
  </si>
  <si>
    <t xml:space="preserve">M100274     Clear Vision Eye Hospital 3-6-272/B,NVK Towers, Hyderabad           </t>
  </si>
  <si>
    <t xml:space="preserve">M100275     Challa Hospital, 7-1-71/A/1, Hyderabad           </t>
  </si>
  <si>
    <t xml:space="preserve">M100276     Oxygen Hospital, Plot No.90  Secunderabad        </t>
  </si>
  <si>
    <t xml:space="preserve">M100277     BBR Multi Speciality Hospital  Secunderabad        </t>
  </si>
  <si>
    <t xml:space="preserve">M100278     Supraja Hospitals  Hyderabad           </t>
  </si>
  <si>
    <t xml:space="preserve">M100279     Sri Devi Hospital, H.No.6-2-75 Beside Vijaya Talkies, Warangal            </t>
  </si>
  <si>
    <t xml:space="preserve">M100280     Orchid Hospitals # 5-3 Sri Sura Lachaiah Karimnagar          </t>
  </si>
  <si>
    <t xml:space="preserve">M100281     Sri Lakshmi Nursing Home  Warangal            </t>
  </si>
  <si>
    <t xml:space="preserve">M100282     ICON Hospital, 540/1&amp;2 JNTU-Hitech City Road, Hyderabad           </t>
  </si>
  <si>
    <t xml:space="preserve">M100283     Himagiri Hospitals 4,5,23&amp;24, Hyderabad           </t>
  </si>
  <si>
    <t xml:space="preserve">M100284     Gemini Hospitals, H.No.6-6-533 Civil Hospital Karimnagar          </t>
  </si>
  <si>
    <t xml:space="preserve">M100285     Adarsha Hospital, D.No.2-8-85  Karimnagar          </t>
  </si>
  <si>
    <t xml:space="preserve">M100286     Murugan Hospital,  Karimnagar          </t>
  </si>
  <si>
    <t xml:space="preserve">M100287     Shri Sigma Hospitals, # 3-63/4A, Main Road, NH-7, Hyderabad           </t>
  </si>
  <si>
    <t xml:space="preserve">M100288     Spark Hospitals, Plot No.2 &amp; 3 Beside Axis Bank, Hyderabad           </t>
  </si>
  <si>
    <t xml:space="preserve">M100289     Dr. Gouda Ramesh E.N.T Centre L.B.Nagar, Beside Mega Warangal            </t>
  </si>
  <si>
    <t xml:space="preserve">M100290     Jeevan Hospital, Sagar Road  Hyderabad           </t>
  </si>
  <si>
    <t xml:space="preserve">M100291     Out Look Dental Hospital Plot No.86 Secunderabad        </t>
  </si>
  <si>
    <t xml:space="preserve">M100292     Sri Sai Dental Hospital Shop No.30, Mohan Complex, Hyderabad           </t>
  </si>
  <si>
    <t xml:space="preserve">M100293     Kiranmaye Institute of Medical Sciences Hyderabad           </t>
  </si>
  <si>
    <t xml:space="preserve">M100294     Dr.Harikishan Eye Institute Kalyan Hospital Karimnagar          </t>
  </si>
  <si>
    <t xml:space="preserve">M100295     Sunshine Super Specialty Institute Opp:Cyber Gateway, Hyderabad           </t>
  </si>
  <si>
    <t xml:space="preserve">M100296     Dr. Harikishan Eye Care Hospitals H.No.3-4-512/80/1, Hyderabad           </t>
  </si>
  <si>
    <t xml:space="preserve">M100297     Kakathiya Eye Hospital, 6-3-24, Shubhodaya Complex, Warangal            </t>
  </si>
  <si>
    <t xml:space="preserve">M100298     Dr. Akbar Eye Hospital # 12-2-831/87,Sai Suchi Towers, Hyderabad           </t>
  </si>
  <si>
    <t xml:space="preserve">M100299     Star Hospital, 8-2-596/5  Hyderabad           </t>
  </si>
  <si>
    <t xml:space="preserve">M100300     Sri Venkateshwara Nursing Home  Nalgonda            </t>
  </si>
  <si>
    <t xml:space="preserve">M100301     Sri Chandra Hospital # 3-4-261  Karimnagar          </t>
  </si>
  <si>
    <t xml:space="preserve">M100302     Sai Ram Multispeciality Hospital No.7-78/1 Hyderabad           </t>
  </si>
  <si>
    <t xml:space="preserve">M100303     Aparna Hospitals &amp; Scanning Centre  Nalgonda            </t>
  </si>
  <si>
    <t xml:space="preserve">M100304     Lotus Hospital, No.15-2-1  Warangal            </t>
  </si>
  <si>
    <t xml:space="preserve">M100305     Rudra Multi Speciality Hospital Koundinya Building, Kamareddy           </t>
  </si>
  <si>
    <t xml:space="preserve">M100306     Aakar Asha Centre for the enablement Hyderabad           </t>
  </si>
  <si>
    <t xml:space="preserve">M100307     Sai Nursing Home No.16-1-524/1  Hyderabad           </t>
  </si>
  <si>
    <t xml:space="preserve">M100308     Sri Lalitha Kidney Centre &amp; Super Speciality Hospital Karimnagar          </t>
  </si>
  <si>
    <t xml:space="preserve">M100309     Kiran Hospital, Ambedkar Chowk  Warangal            </t>
  </si>
  <si>
    <t xml:space="preserve">M100310     Mallika Hospitals H.No.1-3-158/2/C Mahabubnagar        </t>
  </si>
  <si>
    <t xml:space="preserve">M100311     Vijaya Dental Hospital # 5 &amp; 6 Friends Plaza, Warangal            </t>
  </si>
  <si>
    <t xml:space="preserve">M100312     Rajya Lakshmi Hospital Near Sushma Centre, Hyderabad           </t>
  </si>
  <si>
    <t xml:space="preserve">M100313     SV Happy Smiles Multi Speciality Dental Hospital &amp; Implant Centre Hyderabad           </t>
  </si>
  <si>
    <t xml:space="preserve">M100314     Sharada Eye Care Plot, Plot No.100 Vanasthali Hills Colony, Hyderabad           </t>
  </si>
  <si>
    <t xml:space="preserve">M100315     NEO BBCNew Born &amp; Children's Hospital,S.K.Mall, Opp:Andhra Hyderabad           </t>
  </si>
  <si>
    <t xml:space="preserve">M100321     Pramoda Hospital, 1-8-283 Beside Canara Bank, Warangal            </t>
  </si>
  <si>
    <t xml:space="preserve">M100322     Sri Devi Nursing Home D.No.6-6-491/A, Karimnagar          </t>
  </si>
  <si>
    <t xml:space="preserve">M100325     Satya Nursing Home 3-4-39, Patelpura, Medak               </t>
  </si>
  <si>
    <t xml:space="preserve">M100327     Sri Lakshmi Nursing Home H.No.1-11-6/A, Nizamabad           </t>
  </si>
  <si>
    <t xml:space="preserve">M100329     Dr. Anu's Dental Care Beside Mega Mart, Hyderabad           </t>
  </si>
  <si>
    <t xml:space="preserve">M100330     Metro Hospitals, H.No.1-4-249/39 Dharani Complex, Nalgonda            </t>
  </si>
  <si>
    <t xml:space="preserve">M100333     Roots Dental Care Moti Arcade, 2nd Floor, Hyderabad           </t>
  </si>
  <si>
    <t xml:space="preserve">M100336     Maxcure s, 1-90/7/B/4 TO II, Partika Nagar, behind Cyber Hyderabad           </t>
  </si>
  <si>
    <t xml:space="preserve">M100343     Vijaya Dental Clinic and Implant Centre,H.No.1-1-230/20, Hyderabad           </t>
  </si>
  <si>
    <t xml:space="preserve">M100345     Sri Rohini Dental Care, 9-6-1/2 Sagar Road, Hyderabad           </t>
  </si>
  <si>
    <t xml:space="preserve">M100349     Sri Charitha Hospital,  Sangareddy          </t>
  </si>
  <si>
    <t xml:space="preserve">M100350     SVS Hospitals Pvt. Ltd.,  Hyderabad           </t>
  </si>
  <si>
    <t xml:space="preserve">M100351     Mallika Children’s Nursing Home # H.No.1-8-26/6, Warangal            </t>
  </si>
  <si>
    <t xml:space="preserve">M100357     Russh Super Speciality Hospital H.No.2-181/2/C, Hyderabad           </t>
  </si>
  <si>
    <t xml:space="preserve">M100358     Rajeshwari Hospital, # 8-2-77/4 Doctor’s Colony, Nalgonda            </t>
  </si>
  <si>
    <t xml:space="preserve">M100363     Maxivision Laser Centre Pvt. Ltd. #6-3-903/A/1/1, Hyderabad           </t>
  </si>
  <si>
    <t xml:space="preserve">M100378     Omni Hospital Plot No.20 &amp; 21, Hyderabad           </t>
  </si>
  <si>
    <t xml:space="preserve">M100384     Nakshatra Hospitals, Plot No.54 Yadav Nagar, Hyderabad           </t>
  </si>
  <si>
    <t>Dropdown for Recognized Hospitals</t>
  </si>
  <si>
    <t>00 - Self</t>
  </si>
  <si>
    <t>Hospital ID</t>
  </si>
  <si>
    <t>02 - Child 01</t>
  </si>
  <si>
    <t>02 - Child 02</t>
  </si>
  <si>
    <t>JOINT SECRETARY - js@tstransco.in</t>
  </si>
  <si>
    <t>M100441     Neelima Hospitals, Czech  Colony, Sanathnagar</t>
  </si>
  <si>
    <t>M100439     Sri Sharanya Nursing Home&amp;Critical Care Centre, Warangal</t>
  </si>
  <si>
    <t>M100440     Udai Omni Hospital, Chapel Road, Nampally</t>
  </si>
  <si>
    <t>M100438     Aruna Hospital, L.B.Nagar, Hyderabad</t>
  </si>
  <si>
    <t>M100437     Suraksha Multi Speciality Hospital, Janagaon</t>
  </si>
  <si>
    <t>M100436     Medisys Hospital, L.B.Nagar, Hyderabad</t>
  </si>
  <si>
    <t>M100435     Citi Neuro Centre, Banjara Hills, Hyderabad</t>
  </si>
  <si>
    <t>M100434     Tirumala Nursing Home, Karimnagar</t>
  </si>
  <si>
    <t>M100433     Sumithra Hospitals Private Limited, Medchal, Hyderabad</t>
  </si>
  <si>
    <t>M100432     Kamala Hospital, Dilsukhnagar, Hyderabad</t>
  </si>
  <si>
    <t>M100431     Anurag Ortho Neuro&amp;Joint Re-placement Hospital, Hyderabad</t>
  </si>
  <si>
    <t>M100430     Partha Dental Care Pvt. Ltd., Wyra Road, Khammam</t>
  </si>
  <si>
    <t>M100429     Prathima Hospitals, Kachiguda, Hyderabad</t>
  </si>
  <si>
    <t>M100428     Prasad Hospitals, 44-617/12, IDA Nacharam, Hyderabad</t>
  </si>
  <si>
    <t>M100427     Shivananda Children’s&amp;Maternity Hospital, Karimnagar</t>
  </si>
  <si>
    <t>M100426     Janapareddy Hospitals, Sikh Village, Secunderabad</t>
  </si>
  <si>
    <t>M100425     Tirumala Multispeciality Hospital, Sagar Road, Hyderabad</t>
  </si>
  <si>
    <t>M100424     Koorapati Laparoscopy&amp;Fertility Centre, Hanamkonda</t>
  </si>
  <si>
    <t>M100423     Sri Venkateshwara Hospital, Nizam Sagar Rd, Kamareddy</t>
  </si>
  <si>
    <t>M100422     Durga Shankar Hospital, Miryalguda</t>
  </si>
  <si>
    <t>M100421     Amrutha Hospital, Hanamkonda</t>
  </si>
  <si>
    <t>M100420     Malla Reddy Narayana Multi Speciality Hospital, Jeedimental, R.R.Dist</t>
  </si>
  <si>
    <t>M100419     GSBV Memorial Amrutha Laxmi Multi Speciality Hospital, Khaleelwadi, Nizamabad</t>
  </si>
  <si>
    <t>M100418     Sushrutha Hospitals, Siddipet</t>
  </si>
  <si>
    <t>M100417     Sri Sai Women’s Hospital, Miryalaguda</t>
  </si>
  <si>
    <t>M100416     Vaishnavi Hospital, Nizamabad</t>
  </si>
  <si>
    <t>M100415     Seven Hills Hospital, Hanamkonda</t>
  </si>
  <si>
    <t>M100414     Good Life Hospitals, Karimnagar</t>
  </si>
  <si>
    <t>M100413     Cygnus Institute of Gastroenterology Hospital, Nizampet 'X' Rd, Hyderabad</t>
  </si>
  <si>
    <t>M100412     Goutami Eye Institute, Nehru Nagar, Khammam</t>
  </si>
  <si>
    <t>M100411     Kakatiya Hospitals, P&amp;T Colony, Medipally, R.R.Dist</t>
  </si>
  <si>
    <t>M100410     Shalini Hospitals, Barkatpura, Hyderabad</t>
  </si>
  <si>
    <t>M100409     Guardian Multi Speciality Hospital, Warangal</t>
  </si>
  <si>
    <t>M100408     Kalyani Dental Hospital, Mahabubnagar</t>
  </si>
  <si>
    <t>M100407     Sairam Gastro &amp; Liver Hospital, Khammam</t>
  </si>
  <si>
    <t>M100406     Pullela Hospital, Subhashnagar, Karimnagar</t>
  </si>
  <si>
    <t>M100405     Sanjeevanee Nursing Home, Khammam</t>
  </si>
  <si>
    <t>M100404     Sri Srinivasa Nursing Home, Bhadrachalam</t>
  </si>
  <si>
    <t>M100403     Brite Smiles Dental Hospital, Retibowli, Hyderabad</t>
  </si>
  <si>
    <t>M100402     Telangana Super Speciality Dental Hospital, Siddipet</t>
  </si>
  <si>
    <t>M100401     Aashirwad Hospital, Saraswathi Nagar, Nizamabad</t>
  </si>
  <si>
    <t>M100400     Sri Sathya Sai Nursing Home, Maternity &amp; Surgical, Nagarkurnool</t>
  </si>
  <si>
    <t>M100399     Max Cure Niharika Hospitals, Yellammagutta, Nizamabad</t>
  </si>
  <si>
    <t>M100398     MaxCure Hospitals,(Unit of Sahrudaya Health Care,P.Ltd), Karimnagar</t>
  </si>
  <si>
    <t>M100397     Virinchi Health Care Pvt. Ltd, Banjara Hills, Hyderabad</t>
  </si>
  <si>
    <t>M100396     Navya Multi Speciality Hospital, Nalgonda</t>
  </si>
  <si>
    <t>M100388     Akshaya Multi Speciality Hospital, Karimnagar</t>
  </si>
  <si>
    <t>M100387     Aditya Hospital, Uppal, Hyderabad</t>
  </si>
  <si>
    <t>M100386     Brindavan Maternity &amp; Kidney Care Centre, Nizamabad</t>
  </si>
  <si>
    <t xml:space="preserve">M100385     Paramita Children’s Hospitals Pvt. Ltd., Hyderabad           </t>
  </si>
  <si>
    <t>M100383     Apple Dental Hospital H.No.5-7-101, Nizamabad</t>
  </si>
  <si>
    <t xml:space="preserve">M100382     Anupama Hospital,  Nizamabad           </t>
  </si>
  <si>
    <t xml:space="preserve">M100380     Syamala Hospitals,  Khammam             </t>
  </si>
  <si>
    <t xml:space="preserve">M100381     Medilife Multi Speciality Hospitals,  Mancherial          </t>
  </si>
  <si>
    <t xml:space="preserve">M100377     Sri Venkateshwara Multi Speciality Dental &amp; Cosmetic Clinic, Kamareddy           </t>
  </si>
  <si>
    <t>M100376     Seena Dental Hospital, 1st Floor Kantisikhara Apartments, Hyderabad</t>
  </si>
  <si>
    <t xml:space="preserve">M100375     Sree Laxmi Multi Speciality Dental Hospital, Suryapet            </t>
  </si>
  <si>
    <t xml:space="preserve">M100374     Aditya Care Hospital,  Karimnagar          </t>
  </si>
  <si>
    <t>M100373     Century Super Speciality Hospitals Pvt. Ltd., Hyderabad</t>
  </si>
  <si>
    <t>M100372     Prasad Hospital, MIG-204,  Hyderabad</t>
  </si>
  <si>
    <t xml:space="preserve">M100371     Laxmi Srinivasa Dental Clinic, Gajwel              </t>
  </si>
  <si>
    <t xml:space="preserve">M100370     Haasaa Super Speciality Dental Hospital, Hyderabad           </t>
  </si>
  <si>
    <t>M100369     Kadimi Hospital, # 8-2-77/2/1,  Nalgonda</t>
  </si>
  <si>
    <t xml:space="preserve">M100368     Sai Shubha Multi Speciality,  Nizamabad           </t>
  </si>
  <si>
    <t xml:space="preserve">M100367     MagnasV ENT Hospitals, Chairanyapuri X Road, Hyderabad           </t>
  </si>
  <si>
    <t xml:space="preserve">M100366     Focus Hospital, Hyderabad           </t>
  </si>
  <si>
    <t xml:space="preserve">M100365     Sakhamuri Narayana Memorial Nursing Home,Warangal            </t>
  </si>
  <si>
    <t xml:space="preserve">M100364     Sri Sri Holistic Hospitals, Hyderabad           </t>
  </si>
  <si>
    <t xml:space="preserve">M100362     Vasanthi Hospital, Nalgonda            </t>
  </si>
  <si>
    <t xml:space="preserve">M100361     Krishna Institute of Medical Scienc (KIMS), Hyderabad           </t>
  </si>
  <si>
    <t xml:space="preserve">M100360     Ankura Hospital Women &amp; Children, Hyderabad           </t>
  </si>
  <si>
    <t xml:space="preserve">M100359     Legend Hospitals, NH-9, Hyderabad           </t>
  </si>
  <si>
    <t xml:space="preserve">M100356     Noble Diagnostics &amp; Multi Superspeciality Hospital, Nalgonda            </t>
  </si>
  <si>
    <t xml:space="preserve">M100355     Apollo Reach Hospitals, H.No.4-72, Karimnagar          </t>
  </si>
  <si>
    <t xml:space="preserve">M100354     Pratibha Super Speciality Hospital, Nizamabad           </t>
  </si>
  <si>
    <t xml:space="preserve">M100353     Panacea Meridian Hospitals, Hyderabad           </t>
  </si>
  <si>
    <t xml:space="preserve">M100352     Oarchid Hospital, 2-41/5 Prabathnagar, Near Chaitanyapuri, Hyderabad           </t>
  </si>
  <si>
    <t xml:space="preserve">M100348     Manu Multispeciality Dental Care 1st Floor,Uma Chambers, Hyderabad           </t>
  </si>
  <si>
    <t xml:space="preserve">M100347     Focus Dental Care and ImplantCentre,  Hyderabad           </t>
  </si>
  <si>
    <t xml:space="preserve">M100346     Rohan Nursing Home, D.No.3-6-397,  Karimnagar          </t>
  </si>
  <si>
    <t xml:space="preserve">M100344     Surabhi Multi Speciality Hospital,  Karimnagar          </t>
  </si>
  <si>
    <t xml:space="preserve">M100342     Sri Dwarakamai HopeSuper Speciality,  Nizamabad           </t>
  </si>
  <si>
    <t xml:space="preserve">M100341     Fort Dental and Implant Centre, Beside Galaxy Theatre, Hyderabad           </t>
  </si>
  <si>
    <t xml:space="preserve">M100340     Sri Ananya Dental &amp; Implant Centre #3-4-12, Karimnagar          </t>
  </si>
  <si>
    <t xml:space="preserve">M100339     Global Hospitals, Hyderabad           </t>
  </si>
  <si>
    <t>M100338     Titan Hospitals, Ranga Reddy District</t>
  </si>
  <si>
    <t xml:space="preserve">M100337     Srinivasa Gastro and Liver Care, beside MRO Office, Nizamabad           </t>
  </si>
  <si>
    <t xml:space="preserve">M100335     Neha Shine Hospitals, Mahabubnagar        </t>
  </si>
  <si>
    <t xml:space="preserve">M100332     Leelavathi Hospital, Nalgonda            </t>
  </si>
  <si>
    <t xml:space="preserve">M100331     Aditya Criticare Pvt. Ltd. # 5-9-166, Warangal            </t>
  </si>
  <si>
    <t xml:space="preserve">M100328     Sri Balaji MultiSpeciality Hospital, Sangareddy          </t>
  </si>
  <si>
    <t xml:space="preserve">M100326     Ravi Nursing Home, Medak               </t>
  </si>
  <si>
    <t xml:space="preserve">M100323     Sujala Nursing Home,  Adilabad            </t>
  </si>
  <si>
    <t xml:space="preserve">M100320     Star Children's Hospitals,  Karimnagar          </t>
  </si>
  <si>
    <t xml:space="preserve">M100319     Udbhava Children's Hospitals,  Hyderabad           </t>
  </si>
  <si>
    <t xml:space="preserve">M100318     Lions Club of Hyderabad, Sadhuram Eye Hospital, Hyderabad           </t>
  </si>
  <si>
    <t xml:space="preserve">M100317     Raksha Cancer Hospital &amp; Chemotherapy Centre,Sai Preeti Co, Karimnagar          </t>
  </si>
  <si>
    <t xml:space="preserve">M100316     Pace Hospital,  Hyderabad           </t>
  </si>
  <si>
    <t xml:space="preserve">M100324     Citizens Hospital (A unit of CCHS.) Hyderabad           </t>
  </si>
  <si>
    <t xml:space="preserve">M100334     Sri Susheela Advanced Dental Care Hospital,MBR Complex Lotus Lap,Hyderabad           </t>
  </si>
  <si>
    <t xml:space="preserve">M100379     Dr. Rajashekar Reddy Laparoscopy Hospitals,Chitra Layout, Hyderabad           </t>
  </si>
  <si>
    <t xml:space="preserve">M100156     Ravichandra Super speciality Dental Clinic Warangal            </t>
  </si>
  <si>
    <t xml:space="preserve">M100111     N.N.Speciality Dental Hospital, Nirmal              </t>
  </si>
  <si>
    <t xml:space="preserve">M100108     Dilsuknagar Superspeciality Dental Hospital Hyderabad           </t>
  </si>
  <si>
    <t>M100088     Life Kare Dental Hospital 9-7-83/1, Santhosh Nagar, Hyderabad</t>
  </si>
  <si>
    <t xml:space="preserve">M100074     Dental Venue Multispeciality Hospital, Secunderabad        </t>
  </si>
  <si>
    <t xml:space="preserve">M100061     Asian Institute of Gastroenterology, Hyderabad           </t>
  </si>
  <si>
    <t xml:space="preserve">M100205     Sree Srinivasa ENT Care &amp; Research Institute  Hyderabad           </t>
  </si>
  <si>
    <t xml:space="preserve">M100212     Sri Laxmi Super Speciality Dental Hospital   Karimnagar          </t>
  </si>
  <si>
    <t xml:space="preserve">M100161     Rakesh Super Speciality Dental Hospital, # 16-2-835/11/2A, Hyderabad           </t>
  </si>
  <si>
    <t xml:space="preserve">M100152     Anupama Hospital 6th Phase, KPHB Colony Hyderabad           </t>
  </si>
  <si>
    <t xml:space="preserve">M100169     Venkateswara Kidney Center Beside TDP Office, Karimnagar          </t>
  </si>
  <si>
    <t xml:space="preserve">M100172     American Institute of Dentistry Cosmetic Surgery Hospitals&amp;Resear Hyderabad           </t>
  </si>
  <si>
    <t xml:space="preserve">M100177     Vivekanandha Reddy’s Dental Multi-Speciality&amp;Implant Centre Hyderabad           </t>
  </si>
  <si>
    <t xml:space="preserve">M100197     Pabba Super Specialities  Karimnagar          </t>
  </si>
  <si>
    <t>M100226     Sri Mahalaxmi Children’s Hospital  Nizamabad</t>
  </si>
  <si>
    <t xml:space="preserve">M100227     Krishnaveni Multi Speciality Hospital,  Hyderabad           </t>
  </si>
  <si>
    <t xml:space="preserve">M100243     Sushil’s Access Dental Hospital  Sai Satya Complex, Secunderabad        </t>
  </si>
  <si>
    <t xml:space="preserve">M100250     Rama Smile Care Superspeciality Dental Hospital,   Medak               </t>
  </si>
  <si>
    <t xml:space="preserve">M100253     Vasudeva Hospital 6-6-531,  Karimnagar          </t>
  </si>
  <si>
    <t xml:space="preserve">M100255     Sunshine Heart Institute  Secunderabad        </t>
  </si>
  <si>
    <t xml:space="preserve">M100258     Eesha Multi Speciality Hospital Adj. HSBC Bank, Hyderabad           </t>
  </si>
  <si>
    <t xml:space="preserve">M100261     Kakathiya Eye Hospital  Shubhodaya Complex, Warangal            </t>
  </si>
  <si>
    <t xml:space="preserve">M100264     Sri Harsha Eye Hospital H.No.3-3-119,  Karimnagar          </t>
  </si>
  <si>
    <t>M100389     Sri Krishna Hospital   Mancherial</t>
  </si>
  <si>
    <t>M100390     Janani Hospital   Karimnagar</t>
  </si>
  <si>
    <t>M100391     V-Care Hospitals   Wanaparthy</t>
  </si>
  <si>
    <t>M100392     Siva Eye Hospital, Dilsukhnagar   Hyderabad</t>
  </si>
  <si>
    <t>M100393     Galaxy Hospital, L.B.Nagar Ring Rd   Hyderabad</t>
  </si>
  <si>
    <t>M100394     I.Ramulu Memorial Ortho Care   Nalgonda</t>
  </si>
  <si>
    <t>M100395     Prasad Surgical&amp;Laproscopic Clinic&amp;Maternity Nursing Home&amp;Kidney Centre Mancherial</t>
  </si>
  <si>
    <r>
      <t xml:space="preserve">Note: </t>
    </r>
    <r>
      <rPr>
        <sz val="11"/>
        <color theme="1"/>
        <rFont val="Calibri"/>
        <family val="2"/>
        <scheme val="minor"/>
      </rPr>
      <t xml:space="preserve">It is requested to attach the Hospital estimation along with filled in application and Employee/Pensioner ID Card to   
                       (1) the concerned Controlling Officer EMail ID in the drop down list
                       (2) </t>
    </r>
    <r>
      <rPr>
        <b/>
        <sz val="11"/>
        <color indexed="30"/>
        <rFont val="Calibri"/>
        <family val="2"/>
      </rPr>
      <t>cgm.hrd@tstransco.in</t>
    </r>
    <r>
      <rPr>
        <sz val="11"/>
        <color theme="1"/>
        <rFont val="Calibri"/>
        <family val="2"/>
        <scheme val="minor"/>
      </rPr>
      <t xml:space="preserve">  
                       (3) medical.hq@tstransco.in
                       (4)pomedicaltstransco@gmail.com</t>
    </r>
  </si>
  <si>
    <t/>
  </si>
  <si>
    <r>
      <t>Hospital Contact No.</t>
    </r>
    <r>
      <rPr>
        <b/>
        <sz val="11"/>
        <color rgb="FFFF0000"/>
        <rFont val="Calibri"/>
        <family val="2"/>
        <scheme val="minor"/>
      </rPr>
      <t>(Mobile No.) 
(Credit Card SMS will be sent to this No.)</t>
    </r>
  </si>
  <si>
    <t>Date of Birth  (dd.mm.yyyy)</t>
  </si>
  <si>
    <t>Estimation date  (dd.mm.yyyy)</t>
  </si>
  <si>
    <t>Admission Date (dd.mm.yyyy)</t>
  </si>
  <si>
    <t>Place of working/ Pension drawing office</t>
  </si>
  <si>
    <t>PAY OFFICER/Vidyut soudha/Hyd - payofficer@tstransco.in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</si>
</sst>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b/>
      <sz val="11"/>
      <color indexed="3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0" borderId="1" xfId="0" applyFont="1" applyBorder="1"/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3" fillId="0" borderId="0" xfId="0" applyFont="1" applyBorder="1"/>
    <xf numFmtId="0" fontId="0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left" vertical="top"/>
    </xf>
    <xf numFmtId="0" fontId="2" fillId="0" borderId="0" xfId="1" applyAlignment="1" applyProtection="1">
      <alignment horizontal="left" vertical="top"/>
    </xf>
    <xf numFmtId="4" fontId="4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0" xfId="1" applyFont="1" applyBorder="1" applyAlignment="1" applyProtection="1">
      <alignment horizontal="left" vertical="top"/>
    </xf>
    <xf numFmtId="14" fontId="4" fillId="0" borderId="0" xfId="0" applyNumberFormat="1" applyFont="1" applyBorder="1" applyAlignment="1">
      <alignment horizontal="left" vertical="top"/>
    </xf>
    <xf numFmtId="0" fontId="3" fillId="0" borderId="1" xfId="0" applyFont="1" applyFill="1" applyBorder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6" fillId="0" borderId="1" xfId="0" applyFont="1" applyBorder="1"/>
    <xf numFmtId="0" fontId="6" fillId="0" borderId="1" xfId="0" applyFont="1" applyFill="1" applyBorder="1"/>
    <xf numFmtId="0" fontId="0" fillId="0" borderId="1" xfId="0" applyBorder="1"/>
    <xf numFmtId="0" fontId="3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horizontal="left" vertical="top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wrapText="1"/>
    </xf>
    <xf numFmtId="0" fontId="6" fillId="0" borderId="0" xfId="0" applyFont="1" applyBorder="1"/>
    <xf numFmtId="0" fontId="0" fillId="0" borderId="0" xfId="0" applyAlignment="1">
      <alignment horizontal="center"/>
    </xf>
    <xf numFmtId="164" fontId="0" fillId="0" borderId="1" xfId="0" applyNumberForma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2847975</xdr:colOff>
      <xdr:row>7</xdr:row>
      <xdr:rowOff>150813</xdr:rowOff>
    </xdr:from>
    <xdr:ext cx="194454" cy="283457"/>
    <xdr:sp macro="" textlink="">
      <xdr:nvSpPr>
        <xdr:cNvPr id="2" name="TextBox 1"/>
        <xdr:cNvSpPr txBox="1"/>
      </xdr:nvSpPr>
      <xdr:spPr>
        <a:xfrm>
          <a:off x="5897563" y="148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38100</xdr:rowOff>
        </xdr:from>
        <xdr:to>
          <xdr:col>2</xdr:col>
          <xdr:colOff>5095875</xdr:colOff>
          <xdr:row>5</xdr:row>
          <xdr:rowOff>333375</xdr:rowOff>
        </xdr:to>
        <xdr:sp macro="" textlink="">
          <xdr:nvSpPr>
            <xdr:cNvPr id="1139" name="ComboBox1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19050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1140" name="ComboBox2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557"/>
  <sheetViews>
    <sheetView tabSelected="1" zoomScaleNormal="100" workbookViewId="0">
      <selection activeCell="A49" sqref="A49"/>
    </sheetView>
  </sheetViews>
  <sheetFormatPr defaultRowHeight="15" x14ac:dyDescent="0.25"/>
  <cols>
    <col min="1" max="1" width="9.140625" style="22"/>
    <col min="2" max="2" width="38.28515625" customWidth="1"/>
    <col min="3" max="3" width="76.7109375" customWidth="1"/>
    <col min="4" max="4" width="30.42578125" customWidth="1"/>
    <col min="5" max="5" width="37.85546875" customWidth="1"/>
    <col min="6" max="6" width="33.42578125" customWidth="1"/>
    <col min="7" max="7" width="19.85546875" style="5" customWidth="1"/>
    <col min="8" max="8" width="48.5703125" style="2" customWidth="1"/>
  </cols>
  <sheetData>
    <row r="1" spans="1:8" ht="27" customHeight="1" x14ac:dyDescent="0.25">
      <c r="A1" s="40" t="s">
        <v>66</v>
      </c>
      <c r="B1" s="41"/>
      <c r="C1" s="41"/>
      <c r="D1" s="33"/>
      <c r="E1" s="33"/>
      <c r="F1" s="33"/>
      <c r="G1" s="33"/>
      <c r="H1" s="33"/>
    </row>
    <row r="2" spans="1:8" x14ac:dyDescent="0.25">
      <c r="A2" s="23" t="s">
        <v>10</v>
      </c>
      <c r="B2" s="44" t="s">
        <v>7</v>
      </c>
      <c r="C2" s="45"/>
      <c r="D2" s="33"/>
      <c r="E2" s="33"/>
      <c r="F2" s="33"/>
      <c r="G2" s="33"/>
    </row>
    <row r="3" spans="1:8" x14ac:dyDescent="0.25">
      <c r="A3" s="24">
        <v>1</v>
      </c>
      <c r="B3" s="1" t="s">
        <v>19</v>
      </c>
      <c r="C3" s="1"/>
      <c r="D3" s="15"/>
      <c r="E3" s="8"/>
      <c r="F3" s="8"/>
      <c r="G3" s="14"/>
      <c r="H3" s="3"/>
    </row>
    <row r="4" spans="1:8" x14ac:dyDescent="0.25">
      <c r="A4" s="24">
        <v>2</v>
      </c>
      <c r="B4" s="1" t="s">
        <v>0</v>
      </c>
      <c r="C4" s="1"/>
      <c r="D4" s="7"/>
      <c r="E4" s="8"/>
      <c r="F4" s="8"/>
      <c r="G4" s="14"/>
      <c r="H4" s="4"/>
    </row>
    <row r="5" spans="1:8" x14ac:dyDescent="0.25">
      <c r="A5" s="24">
        <v>3</v>
      </c>
      <c r="B5" s="1" t="s">
        <v>1</v>
      </c>
      <c r="C5" s="1"/>
      <c r="D5" s="15"/>
      <c r="E5" s="8"/>
      <c r="F5" s="8"/>
      <c r="G5" s="14"/>
      <c r="H5" s="3"/>
    </row>
    <row r="6" spans="1:8" ht="27.75" customHeight="1" x14ac:dyDescent="0.25">
      <c r="A6" s="24">
        <v>4</v>
      </c>
      <c r="B6" s="38" t="s">
        <v>515</v>
      </c>
      <c r="C6" s="1" t="s">
        <v>510</v>
      </c>
      <c r="D6" s="15"/>
      <c r="E6" s="8"/>
      <c r="F6" s="8"/>
      <c r="G6" s="14"/>
      <c r="H6" s="13"/>
    </row>
    <row r="7" spans="1:8" x14ac:dyDescent="0.25">
      <c r="A7" s="24">
        <v>5</v>
      </c>
      <c r="B7" s="1" t="s">
        <v>17</v>
      </c>
      <c r="C7" s="1"/>
      <c r="D7" s="15"/>
      <c r="E7" s="8"/>
      <c r="F7" s="8"/>
      <c r="G7" s="14"/>
      <c r="H7" s="4"/>
    </row>
    <row r="8" spans="1:8" x14ac:dyDescent="0.25">
      <c r="A8" s="24">
        <v>6</v>
      </c>
      <c r="B8" s="1" t="s">
        <v>18</v>
      </c>
      <c r="C8" s="1"/>
      <c r="D8" s="8"/>
      <c r="E8" s="8"/>
      <c r="F8" s="8"/>
      <c r="G8" s="14"/>
      <c r="H8" s="11"/>
    </row>
    <row r="9" spans="1:8" x14ac:dyDescent="0.25">
      <c r="A9" s="24"/>
      <c r="B9" s="1"/>
      <c r="C9" s="1"/>
      <c r="D9" s="8"/>
      <c r="E9" s="8"/>
      <c r="F9" s="8"/>
      <c r="G9" s="14"/>
      <c r="H9" s="11"/>
    </row>
    <row r="10" spans="1:8" x14ac:dyDescent="0.25">
      <c r="A10" s="23" t="s">
        <v>11</v>
      </c>
      <c r="B10" s="44" t="s">
        <v>8</v>
      </c>
      <c r="C10" s="45"/>
    </row>
    <row r="11" spans="1:8" x14ac:dyDescent="0.25">
      <c r="A11" s="24">
        <v>1</v>
      </c>
      <c r="B11" s="1" t="s">
        <v>6</v>
      </c>
      <c r="C11" s="31"/>
      <c r="D11" s="17"/>
      <c r="E11" s="17"/>
      <c r="F11" s="17"/>
      <c r="G11" s="18"/>
      <c r="H11" s="10"/>
    </row>
    <row r="12" spans="1:8" x14ac:dyDescent="0.25">
      <c r="A12" s="24">
        <v>2</v>
      </c>
      <c r="B12" s="1" t="s">
        <v>2</v>
      </c>
      <c r="C12" s="21" t="s">
        <v>65</v>
      </c>
      <c r="D12" s="17"/>
      <c r="E12" s="17"/>
      <c r="F12" s="17"/>
      <c r="G12" s="18"/>
      <c r="H12" s="10"/>
    </row>
    <row r="13" spans="1:8" x14ac:dyDescent="0.25">
      <c r="A13" s="24">
        <v>3</v>
      </c>
      <c r="B13" s="21" t="s">
        <v>512</v>
      </c>
      <c r="C13" s="37"/>
      <c r="D13" s="16"/>
      <c r="E13" s="16"/>
      <c r="F13" s="16"/>
      <c r="G13" s="16"/>
      <c r="H13" s="26"/>
    </row>
    <row r="14" spans="1:8" x14ac:dyDescent="0.25">
      <c r="A14" s="24">
        <v>4</v>
      </c>
      <c r="B14" s="21" t="s">
        <v>9</v>
      </c>
      <c r="C14" s="32"/>
      <c r="D14" s="16"/>
      <c r="E14" s="16"/>
      <c r="F14" s="16"/>
      <c r="G14" s="16"/>
      <c r="H14" s="26"/>
    </row>
    <row r="15" spans="1:8" x14ac:dyDescent="0.25">
      <c r="A15" s="24"/>
      <c r="B15" s="21"/>
      <c r="C15" s="32"/>
      <c r="D15" s="16"/>
      <c r="E15" s="16"/>
      <c r="F15" s="16"/>
      <c r="G15" s="16"/>
      <c r="H15" s="26"/>
    </row>
    <row r="16" spans="1:8" x14ac:dyDescent="0.25">
      <c r="A16" s="23" t="s">
        <v>12</v>
      </c>
      <c r="B16" s="46" t="s">
        <v>3</v>
      </c>
      <c r="C16" s="47"/>
      <c r="D16" s="7"/>
      <c r="E16" s="8"/>
      <c r="F16" s="8"/>
      <c r="G16" s="9"/>
      <c r="H16" s="10"/>
    </row>
    <row r="17" spans="1:8" ht="27" customHeight="1" x14ac:dyDescent="0.25">
      <c r="A17" s="24">
        <v>1</v>
      </c>
      <c r="B17" s="38" t="s">
        <v>374</v>
      </c>
      <c r="C17" s="1" t="s">
        <v>510</v>
      </c>
      <c r="D17" s="8"/>
      <c r="E17" s="8"/>
      <c r="F17" s="8"/>
      <c r="G17" s="14"/>
      <c r="H17" s="10"/>
    </row>
    <row r="18" spans="1:8" x14ac:dyDescent="0.25">
      <c r="A18" s="24">
        <v>2</v>
      </c>
      <c r="B18" s="1" t="s">
        <v>13</v>
      </c>
      <c r="C18" s="29"/>
      <c r="D18" s="8"/>
      <c r="E18" s="8"/>
      <c r="F18" s="8"/>
      <c r="G18" s="14"/>
      <c r="H18" s="10"/>
    </row>
    <row r="19" spans="1:8" ht="28.5" customHeight="1" x14ac:dyDescent="0.25">
      <c r="A19" s="24">
        <v>3</v>
      </c>
      <c r="B19" s="39" t="s">
        <v>511</v>
      </c>
      <c r="C19" s="1" t="s">
        <v>510</v>
      </c>
      <c r="D19" s="8"/>
      <c r="E19" s="8"/>
      <c r="F19" s="8"/>
      <c r="G19" s="14"/>
      <c r="H19" s="19"/>
    </row>
    <row r="20" spans="1:8" x14ac:dyDescent="0.25">
      <c r="A20" s="24">
        <v>4</v>
      </c>
      <c r="B20" s="1" t="s">
        <v>4</v>
      </c>
      <c r="C20" s="1"/>
      <c r="D20" s="8"/>
      <c r="E20" s="8"/>
      <c r="F20" s="8"/>
      <c r="G20" s="14"/>
      <c r="H20" s="10"/>
    </row>
    <row r="21" spans="1:8" x14ac:dyDescent="0.25">
      <c r="A21" s="24">
        <v>5</v>
      </c>
      <c r="B21" s="1" t="s">
        <v>513</v>
      </c>
      <c r="C21" s="37"/>
      <c r="D21" s="8"/>
      <c r="E21" s="8"/>
      <c r="F21" s="8"/>
      <c r="G21" s="14"/>
      <c r="H21" s="10"/>
    </row>
    <row r="22" spans="1:8" x14ac:dyDescent="0.25">
      <c r="A22" s="24">
        <v>6</v>
      </c>
      <c r="B22" s="1" t="s">
        <v>514</v>
      </c>
      <c r="C22" s="37"/>
      <c r="D22" s="8"/>
      <c r="E22" s="8"/>
      <c r="F22" s="8"/>
      <c r="G22" s="14"/>
      <c r="H22" s="20"/>
    </row>
    <row r="23" spans="1:8" x14ac:dyDescent="0.25">
      <c r="A23" s="24">
        <v>7</v>
      </c>
      <c r="B23" s="1" t="s">
        <v>14</v>
      </c>
      <c r="C23" s="1"/>
      <c r="D23" s="8"/>
      <c r="E23" s="8"/>
      <c r="F23" s="8"/>
      <c r="G23" s="14"/>
      <c r="H23" s="20"/>
    </row>
    <row r="24" spans="1:8" x14ac:dyDescent="0.25">
      <c r="A24" s="24">
        <v>8</v>
      </c>
      <c r="B24" s="1" t="s">
        <v>5</v>
      </c>
      <c r="C24" s="1"/>
      <c r="D24" s="8"/>
      <c r="E24" s="8"/>
      <c r="F24" s="8"/>
      <c r="G24" s="14"/>
      <c r="H24" s="10"/>
    </row>
    <row r="25" spans="1:8" x14ac:dyDescent="0.25">
      <c r="A25" s="24">
        <v>9</v>
      </c>
      <c r="B25" s="1" t="s">
        <v>15</v>
      </c>
      <c r="C25" s="1"/>
      <c r="D25" s="8"/>
      <c r="E25" s="8"/>
      <c r="F25" s="8"/>
      <c r="G25" s="14"/>
      <c r="H25" s="10"/>
    </row>
    <row r="26" spans="1:8" x14ac:dyDescent="0.25">
      <c r="A26" s="25"/>
      <c r="B26" s="6"/>
      <c r="C26" s="6"/>
      <c r="D26" s="8"/>
      <c r="E26" s="8"/>
      <c r="F26" s="8"/>
      <c r="G26" s="14"/>
      <c r="H26" s="10"/>
    </row>
    <row r="27" spans="1:8" x14ac:dyDescent="0.25">
      <c r="A27" s="42" t="s">
        <v>16</v>
      </c>
      <c r="B27" s="42"/>
      <c r="C27" s="42"/>
      <c r="D27" s="8"/>
      <c r="E27" s="8"/>
      <c r="F27" s="8"/>
      <c r="G27" s="14"/>
      <c r="H27" s="10"/>
    </row>
    <row r="28" spans="1:8" ht="84" customHeight="1" x14ac:dyDescent="0.25">
      <c r="A28" s="43" t="s">
        <v>509</v>
      </c>
      <c r="B28" s="43"/>
      <c r="C28" s="43"/>
      <c r="D28" s="33"/>
      <c r="E28" s="8"/>
      <c r="F28" s="8"/>
      <c r="G28" s="14"/>
      <c r="H28" s="12"/>
    </row>
    <row r="29" spans="1:8" x14ac:dyDescent="0.25">
      <c r="A29" s="34"/>
      <c r="B29" s="34"/>
      <c r="C29" s="34"/>
      <c r="D29" s="33"/>
      <c r="E29" s="8"/>
      <c r="F29" s="8"/>
      <c r="G29" s="14"/>
      <c r="H29" s="12"/>
    </row>
    <row r="30" spans="1:8" x14ac:dyDescent="0.25">
      <c r="A30" s="34"/>
      <c r="B30" s="34"/>
      <c r="C30" s="34"/>
      <c r="D30" s="33"/>
      <c r="E30" s="8"/>
      <c r="F30" s="8"/>
      <c r="G30" s="14"/>
      <c r="H30" s="12"/>
    </row>
    <row r="31" spans="1:8" x14ac:dyDescent="0.25">
      <c r="A31" s="34"/>
      <c r="B31" s="34"/>
      <c r="C31" s="34"/>
      <c r="D31" s="33"/>
      <c r="E31" s="8"/>
      <c r="F31" s="8"/>
      <c r="G31" s="14"/>
      <c r="H31" s="12"/>
    </row>
    <row r="32" spans="1:8" x14ac:dyDescent="0.25">
      <c r="A32" s="34"/>
      <c r="B32" s="34"/>
      <c r="C32" s="34"/>
      <c r="D32" s="33"/>
      <c r="E32" s="8"/>
      <c r="F32" s="8"/>
      <c r="G32" s="14"/>
      <c r="H32" s="12"/>
    </row>
    <row r="33" spans="1:8" x14ac:dyDescent="0.25">
      <c r="A33" s="34"/>
      <c r="B33" s="34"/>
      <c r="C33" s="34"/>
      <c r="D33" s="33"/>
      <c r="E33" s="8"/>
      <c r="F33" s="8"/>
      <c r="G33" s="14"/>
      <c r="H33" s="12"/>
    </row>
    <row r="34" spans="1:8" x14ac:dyDescent="0.25">
      <c r="A34" s="34"/>
      <c r="B34" s="34"/>
      <c r="C34" s="34"/>
      <c r="D34" s="33"/>
      <c r="E34" s="8"/>
      <c r="F34" s="8"/>
      <c r="G34" s="14"/>
      <c r="H34" s="12"/>
    </row>
    <row r="35" spans="1:8" x14ac:dyDescent="0.25">
      <c r="A35" s="34"/>
      <c r="B35" s="34"/>
      <c r="C35" s="34"/>
      <c r="D35" s="33"/>
      <c r="E35" s="8"/>
      <c r="F35" s="8"/>
      <c r="G35" s="14"/>
      <c r="H35" s="12"/>
    </row>
    <row r="36" spans="1:8" x14ac:dyDescent="0.25">
      <c r="A36" s="34"/>
      <c r="B36" s="34"/>
      <c r="C36" s="34"/>
      <c r="D36" s="33"/>
      <c r="E36" s="8"/>
      <c r="F36" s="8"/>
      <c r="G36" s="14"/>
      <c r="H36" s="12"/>
    </row>
    <row r="37" spans="1:8" x14ac:dyDescent="0.25">
      <c r="A37" s="34"/>
      <c r="B37" s="34"/>
      <c r="C37" s="34"/>
      <c r="D37" s="33"/>
      <c r="E37" s="8"/>
      <c r="F37" s="8"/>
      <c r="G37" s="14"/>
      <c r="H37" s="12"/>
    </row>
    <row r="38" spans="1:8" x14ac:dyDescent="0.25">
      <c r="A38" s="34"/>
      <c r="B38" s="34"/>
      <c r="C38" s="34"/>
      <c r="D38" s="33"/>
      <c r="E38" s="8"/>
      <c r="F38" s="8"/>
      <c r="G38" s="14"/>
      <c r="H38" s="12"/>
    </row>
    <row r="39" spans="1:8" x14ac:dyDescent="0.25">
      <c r="A39" s="34"/>
      <c r="B39" s="34"/>
      <c r="C39" s="34"/>
      <c r="D39" s="33"/>
      <c r="E39" s="8"/>
      <c r="F39" s="8"/>
      <c r="G39" s="14"/>
      <c r="H39" s="12"/>
    </row>
    <row r="40" spans="1:8" x14ac:dyDescent="0.25">
      <c r="A40" s="34"/>
      <c r="B40" s="34"/>
      <c r="C40" s="34"/>
      <c r="D40" s="33"/>
      <c r="E40" s="8"/>
      <c r="F40" s="8"/>
      <c r="G40" s="14"/>
      <c r="H40" s="12"/>
    </row>
    <row r="41" spans="1:8" x14ac:dyDescent="0.25">
      <c r="A41" s="34"/>
      <c r="B41" s="34"/>
      <c r="C41" s="34"/>
      <c r="D41" s="33"/>
      <c r="E41" s="8"/>
      <c r="F41" s="8"/>
      <c r="G41" s="14"/>
      <c r="H41" s="12"/>
    </row>
    <row r="42" spans="1:8" x14ac:dyDescent="0.25">
      <c r="A42" s="34"/>
      <c r="B42" s="34"/>
      <c r="C42" s="34"/>
      <c r="D42" s="33"/>
      <c r="E42" s="8"/>
      <c r="F42" s="8"/>
      <c r="G42" s="14"/>
      <c r="H42" s="12"/>
    </row>
    <row r="49" spans="2:5" ht="12" hidden="1" customHeight="1" x14ac:dyDescent="0.25"/>
    <row r="50" spans="2:5" hidden="1" x14ac:dyDescent="0.25">
      <c r="B50" s="30" t="s">
        <v>59</v>
      </c>
    </row>
    <row r="51" spans="2:5" hidden="1" x14ac:dyDescent="0.25"/>
    <row r="52" spans="2:5" hidden="1" x14ac:dyDescent="0.25">
      <c r="B52" s="6" t="s">
        <v>58</v>
      </c>
    </row>
    <row r="53" spans="2:5" ht="12" hidden="1" customHeight="1" x14ac:dyDescent="0.25">
      <c r="B53" s="27" t="s">
        <v>20</v>
      </c>
      <c r="C53" s="36">
        <f>--ISNUMBER(IFERROR(SEARCH($C$6,B53,1),""))</f>
        <v>1</v>
      </c>
      <c r="D53">
        <f>IF(C53=1,COUNTIF($C$53:C53,1),"")</f>
        <v>1</v>
      </c>
      <c r="E53" t="str">
        <f>IFERROR(INDEX($B$53:$B$92,MATCH(ROWS($D$53:D53),$D$53:$D$92,0)),"")</f>
        <v>JMD(FIN, COMML. &amp; HRD) - jmd@tstransco.in</v>
      </c>
    </row>
    <row r="54" spans="2:5" hidden="1" x14ac:dyDescent="0.25">
      <c r="B54" s="29" t="s">
        <v>21</v>
      </c>
      <c r="C54" s="36">
        <f t="shared" ref="C54:C91" si="0">--ISNUMBER(IFERROR(SEARCH($C$6,B54,1),""))</f>
        <v>1</v>
      </c>
      <c r="D54">
        <f>IF(C54=1,COUNTIF($C$53:C54,1),"")</f>
        <v>2</v>
      </c>
      <c r="E54" t="str">
        <f>IFERROR(INDEX($B$53:$B$92,MATCH(ROWS($D$53:D54),$D$53:$D$92,0)),"")</f>
        <v>CGM/HRD - cgm.hrd@tstransco.in</v>
      </c>
    </row>
    <row r="55" spans="2:5" ht="15.75" hidden="1" x14ac:dyDescent="0.25">
      <c r="B55" s="27" t="s">
        <v>22</v>
      </c>
      <c r="C55" s="36">
        <f t="shared" si="0"/>
        <v>1</v>
      </c>
      <c r="D55">
        <f>IF(C55=1,COUNTIF($C$53:C55,1),"")</f>
        <v>3</v>
      </c>
      <c r="E55" t="str">
        <f>IFERROR(INDEX($B$53:$B$92,MATCH(ROWS($D$53:D55),$D$53:$D$92,0)),"")</f>
        <v>CE/IT&amp;QC - ce.it@tstransco.in</v>
      </c>
    </row>
    <row r="56" spans="2:5" ht="15.75" hidden="1" x14ac:dyDescent="0.25">
      <c r="B56" s="27" t="s">
        <v>23</v>
      </c>
      <c r="C56" s="36">
        <f t="shared" si="0"/>
        <v>1</v>
      </c>
      <c r="D56">
        <f>IF(C56=1,COUNTIF($C$53:C56,1),"")</f>
        <v>4</v>
      </c>
      <c r="E56" t="str">
        <f>IFERROR(INDEX($B$53:$B$92,MATCH(ROWS($D$53:D56),$D$53:$D$92,0)),"")</f>
        <v>CE/CIVIL - ce.civil@tstransco.in</v>
      </c>
    </row>
    <row r="57" spans="2:5" ht="15.75" hidden="1" x14ac:dyDescent="0.25">
      <c r="B57" s="27" t="s">
        <v>24</v>
      </c>
      <c r="C57" s="36">
        <f t="shared" si="0"/>
        <v>1</v>
      </c>
      <c r="D57">
        <f>IF(C57=1,COUNTIF($C$53:C57,1),"")</f>
        <v>5</v>
      </c>
      <c r="E57" t="str">
        <f>IFERROR(INDEX($B$53:$B$92,MATCH(ROWS($D$53:D57),$D$53:$D$92,0)),"")</f>
        <v>CE/TELECOM - ce.tel@tstransco.in</v>
      </c>
    </row>
    <row r="58" spans="2:5" ht="15.75" hidden="1" x14ac:dyDescent="0.25">
      <c r="B58" s="27" t="s">
        <v>25</v>
      </c>
      <c r="C58" s="36">
        <f t="shared" si="0"/>
        <v>1</v>
      </c>
      <c r="D58">
        <f>IF(C58=1,COUNTIF($C$53:C58,1),"")</f>
        <v>6</v>
      </c>
      <c r="E58" t="str">
        <f>IFERROR(INDEX($B$53:$B$92,MATCH(ROWS($D$53:D58),$D$53:$D$92,0)),"")</f>
        <v>CE/P&amp;MM - ce.pmm@tstrannsco.in</v>
      </c>
    </row>
    <row r="59" spans="2:5" ht="15.75" hidden="1" x14ac:dyDescent="0.25">
      <c r="B59" s="27" t="s">
        <v>26</v>
      </c>
      <c r="C59" s="36">
        <f t="shared" si="0"/>
        <v>1</v>
      </c>
      <c r="D59">
        <f>IF(C59=1,COUNTIF($C$53:C59,1),"")</f>
        <v>7</v>
      </c>
      <c r="E59" t="str">
        <f>IFERROR(INDEX($B$53:$B$92,MATCH(ROWS($D$53:D59),$D$53:$D$92,0)),"")</f>
        <v>CE/Comml&amp;RAC - ce.rac@tstransco.in</v>
      </c>
    </row>
    <row r="60" spans="2:5" ht="15.75" hidden="1" x14ac:dyDescent="0.25">
      <c r="B60" s="27" t="s">
        <v>27</v>
      </c>
      <c r="C60" s="36">
        <f t="shared" si="0"/>
        <v>1</v>
      </c>
      <c r="D60">
        <f>IF(C60=1,COUNTIF($C$53:C60,1),"")</f>
        <v>8</v>
      </c>
      <c r="E60" t="str">
        <f>IFERROR(INDEX($B$53:$B$92,MATCH(ROWS($D$53:D60),$D$53:$D$92,0)),"")</f>
        <v xml:space="preserve">CE/Transmission - ce.trans@tstransco.in </v>
      </c>
    </row>
    <row r="61" spans="2:5" ht="15.75" hidden="1" x14ac:dyDescent="0.25">
      <c r="B61" s="27" t="s">
        <v>28</v>
      </c>
      <c r="C61" s="36">
        <f t="shared" si="0"/>
        <v>1</v>
      </c>
      <c r="D61">
        <f>IF(C61=1,COUNTIF($C$53:C61,1),"")</f>
        <v>9</v>
      </c>
      <c r="E61" t="str">
        <f>IFERROR(INDEX($B$53:$B$92,MATCH(ROWS($D$53:D61),$D$53:$D$92,0)),"")</f>
        <v>CE/CONSTRUCTION - ce.const@tstransco.in</v>
      </c>
    </row>
    <row r="62" spans="2:5" ht="15.75" hidden="1" x14ac:dyDescent="0.25">
      <c r="B62" s="27" t="s">
        <v>29</v>
      </c>
      <c r="C62" s="36">
        <f t="shared" si="0"/>
        <v>1</v>
      </c>
      <c r="D62">
        <f>IF(C62=1,COUNTIF($C$53:C62,1),"")</f>
        <v>10</v>
      </c>
      <c r="E62" t="str">
        <f>IFERROR(INDEX($B$53:$B$92,MATCH(ROWS($D$53:D62),$D$53:$D$92,0)),"")</f>
        <v>CE/400KV/VS - ce.400kv.vs@tstransco.in</v>
      </c>
    </row>
    <row r="63" spans="2:5" ht="15.75" hidden="1" x14ac:dyDescent="0.25">
      <c r="B63" s="27" t="s">
        <v>30</v>
      </c>
      <c r="C63" s="36">
        <f t="shared" si="0"/>
        <v>1</v>
      </c>
      <c r="D63">
        <f>IF(C63=1,COUNTIF($C$53:C63,1),"")</f>
        <v>11</v>
      </c>
      <c r="E63" t="str">
        <f>IFERROR(INDEX($B$53:$B$92,MATCH(ROWS($D$53:D63),$D$53:$D$92,0)),"")</f>
        <v>CE/POWER SYSTEMS - ce.ps@tstransco.in</v>
      </c>
    </row>
    <row r="64" spans="2:5" ht="15.75" hidden="1" x14ac:dyDescent="0.25">
      <c r="B64" s="28" t="s">
        <v>31</v>
      </c>
      <c r="C64" s="36">
        <f t="shared" si="0"/>
        <v>1</v>
      </c>
      <c r="D64">
        <f>IF(C64=1,COUNTIF($C$53:C64,1),"")</f>
        <v>12</v>
      </c>
      <c r="E64" t="str">
        <f>IFERROR(INDEX($B$53:$B$92,MATCH(ROWS($D$53:D64),$D$53:$D$92,0)),"")</f>
        <v>CE/LIS - ce.lis@tstransco.in</v>
      </c>
    </row>
    <row r="65" spans="2:5" ht="12.75" hidden="1" customHeight="1" x14ac:dyDescent="0.25">
      <c r="B65" s="28" t="s">
        <v>32</v>
      </c>
      <c r="C65" s="36">
        <f t="shared" si="0"/>
        <v>1</v>
      </c>
      <c r="D65">
        <f>IF(C65=1,COUNTIF($C$53:C65,1),"")</f>
        <v>13</v>
      </c>
      <c r="E65" t="str">
        <f>IFERROR(INDEX($B$53:$B$92,MATCH(ROWS($D$53:D65),$D$53:$D$92,0)),"")</f>
        <v>CE/SLDC - ce.sldc@tstransco.in</v>
      </c>
    </row>
    <row r="66" spans="2:5" ht="15.75" hidden="1" x14ac:dyDescent="0.25">
      <c r="B66" s="28" t="s">
        <v>33</v>
      </c>
      <c r="C66" s="36">
        <f t="shared" si="0"/>
        <v>1</v>
      </c>
      <c r="D66">
        <f>IF(C66=1,COUNTIF($C$53:C66,1),"")</f>
        <v>14</v>
      </c>
      <c r="E66" t="str">
        <f>IFERROR(INDEX($B$53:$B$92,MATCH(ROWS($D$53:D66),$D$53:$D$92,0)),"")</f>
        <v>CE/COMML TSPCC - ce.comml@tstransco.in</v>
      </c>
    </row>
    <row r="67" spans="2:5" ht="15.75" hidden="1" x14ac:dyDescent="0.25">
      <c r="B67" s="27" t="s">
        <v>53</v>
      </c>
      <c r="C67" s="36">
        <f t="shared" si="0"/>
        <v>1</v>
      </c>
      <c r="D67">
        <f>IF(C67=1,COUNTIF($C$53:C67,1),"")</f>
        <v>15</v>
      </c>
      <c r="E67" t="str">
        <f>IFERROR(INDEX($B$53:$B$92,MATCH(ROWS($D$53:D67),$D$53:$D$92,0)),"")</f>
        <v>CE/METRO - ce.metro@tstransco.in</v>
      </c>
    </row>
    <row r="68" spans="2:5" ht="15.75" hidden="1" x14ac:dyDescent="0.25">
      <c r="B68" s="27" t="s">
        <v>54</v>
      </c>
      <c r="C68" s="36">
        <f t="shared" si="0"/>
        <v>1</v>
      </c>
      <c r="D68">
        <f>IF(C68=1,COUNTIF($C$53:C68,1),"")</f>
        <v>16</v>
      </c>
      <c r="E68" t="str">
        <f>IFERROR(INDEX($B$53:$B$92,MATCH(ROWS($D$53:D68),$D$53:$D$92,0)),"")</f>
        <v>CE/RURAL - ce.rural@tstransco.in</v>
      </c>
    </row>
    <row r="69" spans="2:5" ht="15.75" hidden="1" x14ac:dyDescent="0.25">
      <c r="B69" s="27" t="s">
        <v>55</v>
      </c>
      <c r="C69" s="36">
        <f t="shared" si="0"/>
        <v>1</v>
      </c>
      <c r="D69">
        <f>IF(C69=1,COUNTIF($C$53:C69,1),"")</f>
        <v>17</v>
      </c>
      <c r="E69" t="str">
        <f>IFERROR(INDEX($B$53:$B$92,MATCH(ROWS($D$53:D69),$D$53:$D$92,0)),"")</f>
        <v>CE/WGL - ce.wgl@tstransco.in</v>
      </c>
    </row>
    <row r="70" spans="2:5" ht="15.75" hidden="1" x14ac:dyDescent="0.25">
      <c r="B70" s="27" t="s">
        <v>56</v>
      </c>
      <c r="C70" s="36">
        <f t="shared" si="0"/>
        <v>1</v>
      </c>
      <c r="D70">
        <f>IF(C70=1,COUNTIF($C$53:C70,1),"")</f>
        <v>18</v>
      </c>
      <c r="E70" t="str">
        <f>IFERROR(INDEX($B$53:$B$92,MATCH(ROWS($D$53:D70),$D$53:$D$92,0)),"")</f>
        <v>CE/KARIMNAGAR - ce.knr@tstransco.in</v>
      </c>
    </row>
    <row r="71" spans="2:5" ht="15.75" hidden="1" x14ac:dyDescent="0.25">
      <c r="B71" s="27" t="s">
        <v>57</v>
      </c>
      <c r="C71" s="36">
        <f t="shared" si="0"/>
        <v>1</v>
      </c>
      <c r="D71">
        <f>IF(C71=1,COUNTIF($C$53:C71,1),"")</f>
        <v>19</v>
      </c>
      <c r="E71" t="str">
        <f>IFERROR(INDEX($B$53:$B$92,MATCH(ROWS($D$53:D71),$D$53:$D$92,0)),"")</f>
        <v>CE/400KV-WARANGAL - ce.400kv.wgl@tstransco.in</v>
      </c>
    </row>
    <row r="72" spans="2:5" hidden="1" x14ac:dyDescent="0.25">
      <c r="B72" t="s">
        <v>377</v>
      </c>
      <c r="C72" s="36">
        <f t="shared" si="0"/>
        <v>1</v>
      </c>
      <c r="D72">
        <f>IF(C72=1,COUNTIF($C$53:C72,1),"")</f>
        <v>20</v>
      </c>
      <c r="E72" t="str">
        <f>IFERROR(INDEX($B$53:$B$92,MATCH(ROWS($D$53:D72),$D$53:$D$92,0)),"")</f>
        <v>JOINT SECRETARY - js@tstransco.in</v>
      </c>
    </row>
    <row r="73" spans="2:5" ht="15.75" hidden="1" x14ac:dyDescent="0.25">
      <c r="B73" s="27" t="s">
        <v>34</v>
      </c>
      <c r="C73" s="36">
        <f t="shared" si="0"/>
        <v>1</v>
      </c>
      <c r="D73">
        <f>IF(C73=1,COUNTIF($C$53:C73,1),"")</f>
        <v>21</v>
      </c>
      <c r="E73" t="str">
        <f>IFERROR(INDEX($B$53:$B$92,MATCH(ROWS($D$53:D73),$D$53:$D$92,0)),"")</f>
        <v>SE/OMC/Metro-Central - se.omc.mc@tstransco.in</v>
      </c>
    </row>
    <row r="74" spans="2:5" ht="15.75" hidden="1" x14ac:dyDescent="0.25">
      <c r="B74" s="27" t="s">
        <v>35</v>
      </c>
      <c r="C74" s="36">
        <f t="shared" si="0"/>
        <v>1</v>
      </c>
      <c r="D74">
        <f>IF(C74=1,COUNTIF($C$53:C74,1),"")</f>
        <v>22</v>
      </c>
      <c r="E74" t="str">
        <f>IFERROR(INDEX($B$53:$B$92,MATCH(ROWS($D$53:D74),$D$53:$D$92,0)),"")</f>
        <v>SE/OMC/Metro-West - se.omc.mw@tstransco.in</v>
      </c>
    </row>
    <row r="75" spans="2:5" ht="15.75" hidden="1" x14ac:dyDescent="0.25">
      <c r="B75" s="27" t="s">
        <v>36</v>
      </c>
      <c r="C75" s="36">
        <f t="shared" si="0"/>
        <v>1</v>
      </c>
      <c r="D75">
        <f>IF(C75=1,COUNTIF($C$53:C75,1),"")</f>
        <v>23</v>
      </c>
      <c r="E75" t="str">
        <f>IFERROR(INDEX($B$53:$B$92,MATCH(ROWS($D$53:D75),$D$53:$D$92,0)),"")</f>
        <v>SE/OMC/Metro-East - se.omc.me@tstransco.in</v>
      </c>
    </row>
    <row r="76" spans="2:5" ht="15.75" hidden="1" x14ac:dyDescent="0.25">
      <c r="B76" s="27" t="s">
        <v>37</v>
      </c>
      <c r="C76" s="36">
        <f t="shared" si="0"/>
        <v>1</v>
      </c>
      <c r="D76">
        <f>IF(C76=1,COUNTIF($C$53:C76,1),"")</f>
        <v>24</v>
      </c>
      <c r="E76" t="str">
        <f>IFERROR(INDEX($B$53:$B$92,MATCH(ROWS($D$53:D76),$D$53:$D$92,0)),"")</f>
        <v>SE/Telecom/Metro - se.tel.metro@tstransco.in</v>
      </c>
    </row>
    <row r="77" spans="2:5" ht="15.75" hidden="1" x14ac:dyDescent="0.25">
      <c r="B77" s="27" t="s">
        <v>38</v>
      </c>
      <c r="C77" s="36">
        <f t="shared" si="0"/>
        <v>1</v>
      </c>
      <c r="D77">
        <f>IF(C77=1,COUNTIF($C$53:C77,1),"")</f>
        <v>25</v>
      </c>
      <c r="E77" t="str">
        <f>IFERROR(INDEX($B$53:$B$92,MATCH(ROWS($D$53:D77),$D$53:$D$92,0)),"")</f>
        <v>SE/Civil/Metro - se.civ.metro@tstransco.in</v>
      </c>
    </row>
    <row r="78" spans="2:5" ht="12.75" hidden="1" customHeight="1" x14ac:dyDescent="0.25">
      <c r="B78" s="28" t="s">
        <v>39</v>
      </c>
      <c r="C78" s="36">
        <f t="shared" si="0"/>
        <v>1</v>
      </c>
      <c r="D78">
        <f>IF(C78=1,COUNTIF($C$53:C78,1),"")</f>
        <v>26</v>
      </c>
      <c r="E78" t="str">
        <f>IFERROR(INDEX($B$53:$B$92,MATCH(ROWS($D$53:D78),$D$53:$D$92,0)),"")</f>
        <v>SE/OMC/Mbnr - se.omc.mbnr@tstransco.in</v>
      </c>
    </row>
    <row r="79" spans="2:5" ht="15.75" hidden="1" x14ac:dyDescent="0.25">
      <c r="B79" s="28" t="s">
        <v>40</v>
      </c>
      <c r="C79" s="36">
        <f t="shared" si="0"/>
        <v>1</v>
      </c>
      <c r="D79">
        <f>IF(C79=1,COUNTIF($C$53:C79,1),"")</f>
        <v>27</v>
      </c>
      <c r="E79" t="str">
        <f>IFERROR(INDEX($B$53:$B$92,MATCH(ROWS($D$53:D79),$D$53:$D$92,0)),"")</f>
        <v>SE/OMC/Nalgonda - se.omc.nlg@tstransco.in</v>
      </c>
    </row>
    <row r="80" spans="2:5" ht="15.75" hidden="1" x14ac:dyDescent="0.25">
      <c r="B80" s="28" t="s">
        <v>41</v>
      </c>
      <c r="C80" s="36">
        <f t="shared" si="0"/>
        <v>1</v>
      </c>
      <c r="D80">
        <f>IF(C80=1,COUNTIF($C$53:C80,1),"")</f>
        <v>28</v>
      </c>
      <c r="E80" t="str">
        <f>IFERROR(INDEX($B$53:$B$92,MATCH(ROWS($D$53:D80),$D$53:$D$92,0)),"")</f>
        <v>SE/OMC/Sangareddy - se.omc.srd@tstransco.in</v>
      </c>
    </row>
    <row r="81" spans="1:5" ht="15.75" hidden="1" x14ac:dyDescent="0.25">
      <c r="B81" s="28" t="s">
        <v>42</v>
      </c>
      <c r="C81" s="36">
        <f t="shared" si="0"/>
        <v>1</v>
      </c>
      <c r="D81">
        <f>IF(C81=1,COUNTIF($C$53:C81,1),"")</f>
        <v>29</v>
      </c>
      <c r="E81" t="str">
        <f>IFERROR(INDEX($B$53:$B$92,MATCH(ROWS($D$53:D81),$D$53:$D$92,0)),"")</f>
        <v>SE/400KV/Warangal - se.400kv.wgl@tstransco.in</v>
      </c>
    </row>
    <row r="82" spans="1:5" ht="15.75" hidden="1" x14ac:dyDescent="0.25">
      <c r="B82" s="28" t="s">
        <v>43</v>
      </c>
      <c r="C82" s="36">
        <f t="shared" si="0"/>
        <v>1</v>
      </c>
      <c r="D82">
        <f>IF(C82=1,COUNTIF($C$53:C82,1),"")</f>
        <v>30</v>
      </c>
      <c r="E82" t="str">
        <f>IFERROR(INDEX($B$53:$B$92,MATCH(ROWS($D$53:D82),$D$53:$D$92,0)),"")</f>
        <v>SE/400KV/Karimnagar - se.400kv.krmnr@tstransco.in</v>
      </c>
    </row>
    <row r="83" spans="1:5" ht="15.75" hidden="1" x14ac:dyDescent="0.25">
      <c r="B83" s="27" t="s">
        <v>44</v>
      </c>
      <c r="C83" s="36">
        <f t="shared" si="0"/>
        <v>1</v>
      </c>
      <c r="D83">
        <f>IF(C83=1,COUNTIF($C$53:C83,1),"")</f>
        <v>31</v>
      </c>
      <c r="E83" t="str">
        <f>IFERROR(INDEX($B$53:$B$92,MATCH(ROWS($D$53:D83),$D$53:$D$92,0)),"")</f>
        <v>SE/OMC/Warangal - se.omc.wgl@tstransco.in</v>
      </c>
    </row>
    <row r="84" spans="1:5" ht="15.75" hidden="1" x14ac:dyDescent="0.25">
      <c r="B84" s="27" t="s">
        <v>45</v>
      </c>
      <c r="C84" s="36">
        <f t="shared" si="0"/>
        <v>1</v>
      </c>
      <c r="D84">
        <f>IF(C84=1,COUNTIF($C$53:C84,1),"")</f>
        <v>32</v>
      </c>
      <c r="E84" t="str">
        <f>IFERROR(INDEX($B$53:$B$92,MATCH(ROWS($D$53:D84),$D$53:$D$92,0)),"")</f>
        <v>SE/OMC/Khammam - se.omc.khmm@tstransco.in</v>
      </c>
    </row>
    <row r="85" spans="1:5" ht="15.75" hidden="1" x14ac:dyDescent="0.25">
      <c r="B85" s="27" t="s">
        <v>46</v>
      </c>
      <c r="C85" s="36">
        <f t="shared" si="0"/>
        <v>1</v>
      </c>
      <c r="D85">
        <f>IF(C85=1,COUNTIF($C$53:C85,1),"")</f>
        <v>33</v>
      </c>
      <c r="E85" t="str">
        <f>IFERROR(INDEX($B$53:$B$92,MATCH(ROWS($D$53:D85),$D$53:$D$92,0)),"")</f>
        <v>SE/Civil/Warangal - se.civ.wgl@tstransco.in</v>
      </c>
    </row>
    <row r="86" spans="1:5" ht="15.75" hidden="1" x14ac:dyDescent="0.25">
      <c r="B86" s="27" t="s">
        <v>47</v>
      </c>
      <c r="C86" s="36">
        <f t="shared" si="0"/>
        <v>1</v>
      </c>
      <c r="D86">
        <f>IF(C86=1,COUNTIF($C$53:C86,1),"")</f>
        <v>34</v>
      </c>
      <c r="E86" t="str">
        <f>IFERROR(INDEX($B$53:$B$92,MATCH(ROWS($D$53:D86),$D$53:$D$92,0)),"")</f>
        <v>SE/Telecom/ Warangal - se.tel.wgl@tstransco.in</v>
      </c>
    </row>
    <row r="87" spans="1:5" ht="15.75" hidden="1" x14ac:dyDescent="0.25">
      <c r="B87" s="27" t="s">
        <v>48</v>
      </c>
      <c r="C87" s="36">
        <f t="shared" si="0"/>
        <v>1</v>
      </c>
      <c r="D87">
        <f>IF(C87=1,COUNTIF($C$53:C87,1),"")</f>
        <v>35</v>
      </c>
      <c r="E87" t="str">
        <f>IFERROR(INDEX($B$53:$B$92,MATCH(ROWS($D$53:D87),$D$53:$D$92,0)),"")</f>
        <v>SE/OMC/Adilabad - se.omc.adb@tstransco.in</v>
      </c>
    </row>
    <row r="88" spans="1:5" ht="15.75" hidden="1" x14ac:dyDescent="0.25">
      <c r="B88" s="28" t="s">
        <v>49</v>
      </c>
      <c r="C88" s="36">
        <f t="shared" si="0"/>
        <v>1</v>
      </c>
      <c r="D88">
        <f>IF(C88=1,COUNTIF($C$53:C88,1),"")</f>
        <v>36</v>
      </c>
      <c r="E88" t="str">
        <f>IFERROR(INDEX($B$53:$B$92,MATCH(ROWS($D$53:D88),$D$53:$D$92,0)),"")</f>
        <v>SE/OMC/Karimnagar - se.omc.knr@tstransco.in</v>
      </c>
    </row>
    <row r="89" spans="1:5" ht="15.75" hidden="1" x14ac:dyDescent="0.25">
      <c r="B89" s="27" t="s">
        <v>50</v>
      </c>
      <c r="C89" s="36">
        <f t="shared" si="0"/>
        <v>1</v>
      </c>
      <c r="D89">
        <f>IF(C89=1,COUNTIF($C$53:C89,1),"")</f>
        <v>37</v>
      </c>
      <c r="E89" t="str">
        <f>IFERROR(INDEX($B$53:$B$92,MATCH(ROWS($D$53:D89),$D$53:$D$92,0)),"")</f>
        <v>SE/Civil/Karimnagar - se.omc.knr@tstransco.in</v>
      </c>
    </row>
    <row r="90" spans="1:5" ht="15.75" hidden="1" x14ac:dyDescent="0.25">
      <c r="B90" s="27" t="s">
        <v>51</v>
      </c>
      <c r="C90" s="36">
        <f t="shared" si="0"/>
        <v>1</v>
      </c>
      <c r="D90">
        <f>IF(C90=1,COUNTIF($C$53:C90,1),"")</f>
        <v>38</v>
      </c>
      <c r="E90" t="str">
        <f>IFERROR(INDEX($B$53:$B$92,MATCH(ROWS($D$53:D90),$D$53:$D$92,0)),"")</f>
        <v>SE/Telecom/Karimnagar - se.tel.knr@tstransco.in</v>
      </c>
    </row>
    <row r="91" spans="1:5" ht="15.75" hidden="1" x14ac:dyDescent="0.25">
      <c r="B91" s="27" t="s">
        <v>52</v>
      </c>
      <c r="C91" s="36">
        <f t="shared" si="0"/>
        <v>1</v>
      </c>
      <c r="D91">
        <f>IF(C91=1,COUNTIF($C$53:C91,1),"")</f>
        <v>39</v>
      </c>
      <c r="E91" t="str">
        <f>IFERROR(INDEX($B$53:$B$92,MATCH(ROWS($D$53:D91),$D$53:$D$92,0)),"")</f>
        <v>SE/OMC/Nizambad - se.omc.nzb@tstransco.in</v>
      </c>
    </row>
    <row r="92" spans="1:5" ht="15.75" hidden="1" x14ac:dyDescent="0.25">
      <c r="B92" s="35" t="s">
        <v>516</v>
      </c>
      <c r="C92" s="36">
        <f t="shared" ref="C92" si="1">--ISNUMBER(IFERROR(SEARCH($C$6,B92,1),""))</f>
        <v>1</v>
      </c>
      <c r="D92">
        <f>IF(C92=1,COUNTIF($C$53:C92,1),"")</f>
        <v>40</v>
      </c>
      <c r="E92" t="str">
        <f>IFERROR(INDEX($B$53:$B$92,MATCH(ROWS($D$53:D92),$D$53:$D$92,0)),"")</f>
        <v>PAY OFFICER/Vidyut soudha/Hyd - payofficer@tstransco.in</v>
      </c>
    </row>
    <row r="93" spans="1:5" ht="15.75" hidden="1" x14ac:dyDescent="0.25">
      <c r="A93" s="22" t="s">
        <v>510</v>
      </c>
      <c r="B93" s="35" t="s">
        <v>40</v>
      </c>
    </row>
    <row r="94" spans="1:5" ht="15.75" hidden="1" x14ac:dyDescent="0.25">
      <c r="B94" s="35"/>
    </row>
    <row r="95" spans="1:5" ht="15.75" hidden="1" x14ac:dyDescent="0.25">
      <c r="B95" s="35"/>
    </row>
    <row r="96" spans="1:5" ht="15.75" hidden="1" x14ac:dyDescent="0.25">
      <c r="B96" s="35"/>
    </row>
    <row r="97" spans="2:3" ht="15.75" hidden="1" x14ac:dyDescent="0.25">
      <c r="B97" s="35"/>
    </row>
    <row r="98" spans="2:3" ht="15.75" hidden="1" x14ac:dyDescent="0.25">
      <c r="B98" s="35"/>
    </row>
    <row r="99" spans="2:3" ht="15.75" hidden="1" x14ac:dyDescent="0.25">
      <c r="B99" s="35"/>
    </row>
    <row r="100" spans="2:3" ht="15.75" hidden="1" x14ac:dyDescent="0.25">
      <c r="B100" s="35"/>
    </row>
    <row r="101" spans="2:3" ht="15.75" hidden="1" x14ac:dyDescent="0.25">
      <c r="B101" s="35"/>
    </row>
    <row r="102" spans="2:3" ht="15.75" hidden="1" x14ac:dyDescent="0.25">
      <c r="B102" s="35"/>
    </row>
    <row r="103" spans="2:3" ht="15.75" hidden="1" x14ac:dyDescent="0.25">
      <c r="B103" s="35"/>
    </row>
    <row r="104" spans="2:3" ht="15.75" hidden="1" x14ac:dyDescent="0.25">
      <c r="B104" s="35"/>
    </row>
    <row r="105" spans="2:3" ht="15.75" hidden="1" x14ac:dyDescent="0.25">
      <c r="B105" s="35"/>
    </row>
    <row r="106" spans="2:3" hidden="1" x14ac:dyDescent="0.25"/>
    <row r="107" spans="2:3" hidden="1" x14ac:dyDescent="0.25"/>
    <row r="108" spans="2:3" hidden="1" x14ac:dyDescent="0.25">
      <c r="C108" s="30" t="s">
        <v>65</v>
      </c>
    </row>
    <row r="109" spans="2:3" hidden="1" x14ac:dyDescent="0.25">
      <c r="C109" s="30" t="s">
        <v>373</v>
      </c>
    </row>
    <row r="110" spans="2:3" hidden="1" x14ac:dyDescent="0.25">
      <c r="C110" s="30" t="s">
        <v>60</v>
      </c>
    </row>
    <row r="111" spans="2:3" hidden="1" x14ac:dyDescent="0.25">
      <c r="C111" s="30" t="s">
        <v>375</v>
      </c>
    </row>
    <row r="112" spans="2:3" hidden="1" x14ac:dyDescent="0.25">
      <c r="C112" s="30" t="s">
        <v>376</v>
      </c>
    </row>
    <row r="113" spans="2:5" hidden="1" x14ac:dyDescent="0.25">
      <c r="C113" s="30" t="s">
        <v>61</v>
      </c>
    </row>
    <row r="114" spans="2:5" hidden="1" x14ac:dyDescent="0.25">
      <c r="C114" s="30" t="s">
        <v>62</v>
      </c>
    </row>
    <row r="115" spans="2:5" hidden="1" x14ac:dyDescent="0.25">
      <c r="C115" s="30" t="s">
        <v>63</v>
      </c>
    </row>
    <row r="116" spans="2:5" hidden="1" x14ac:dyDescent="0.25">
      <c r="C116" s="30" t="s">
        <v>64</v>
      </c>
    </row>
    <row r="117" spans="2:5" hidden="1" x14ac:dyDescent="0.25">
      <c r="C117" s="30"/>
    </row>
    <row r="118" spans="2:5" hidden="1" x14ac:dyDescent="0.25">
      <c r="B118" s="30" t="s">
        <v>372</v>
      </c>
      <c r="C118" s="36"/>
    </row>
    <row r="119" spans="2:5" hidden="1" x14ac:dyDescent="0.25">
      <c r="B119" t="s">
        <v>67</v>
      </c>
      <c r="C119" s="36">
        <f>--ISNUMBER(IFERROR(SEARCH($C$17,B119,1),""))</f>
        <v>1</v>
      </c>
      <c r="D119">
        <f>IF(C119=1,COUNTIF($C$119:C119,1),"")</f>
        <v>1</v>
      </c>
      <c r="E119" t="str">
        <f>IFERROR(INDEX($B$119:$B$554,MATCH(ROWS($D$119:D119),$D$119:$D$554,0)),"")</f>
        <v xml:space="preserve">M100000     Nizams Institute of MedicalSciences  Hyderabad           </v>
      </c>
    </row>
    <row r="120" spans="2:5" hidden="1" x14ac:dyDescent="0.25">
      <c r="B120" t="s">
        <v>68</v>
      </c>
      <c r="C120" s="36">
        <f t="shared" ref="C120:C183" si="2">--ISNUMBER(IFERROR(SEARCH($C$17,B120,1),""))</f>
        <v>1</v>
      </c>
      <c r="D120">
        <f>IF(C120=1,COUNTIF($C$119:C120,1),"")</f>
        <v>2</v>
      </c>
      <c r="E120" t="str">
        <f>IFERROR(INDEX($B$119:$B$554,MATCH(ROWS($D$119:D120),$D$119:$D$554,0)),"")</f>
        <v xml:space="preserve">M100001     Mahavir Hospital  Hyderabad           </v>
      </c>
    </row>
    <row r="121" spans="2:5" hidden="1" x14ac:dyDescent="0.25">
      <c r="B121" t="s">
        <v>69</v>
      </c>
      <c r="C121" s="36">
        <f t="shared" si="2"/>
        <v>1</v>
      </c>
      <c r="D121">
        <f>IF(C121=1,COUNTIF($C$119:C121,1),"")</f>
        <v>3</v>
      </c>
      <c r="E121" t="str">
        <f>IFERROR(INDEX($B$119:$B$554,MATCH(ROWS($D$119:D121),$D$119:$D$554,0)),"")</f>
        <v xml:space="preserve">M100002     Kamineni Hospitals Limited  Hyderabad           </v>
      </c>
    </row>
    <row r="122" spans="2:5" hidden="1" x14ac:dyDescent="0.25">
      <c r="B122" t="s">
        <v>70</v>
      </c>
      <c r="C122" s="36">
        <f t="shared" si="2"/>
        <v>1</v>
      </c>
      <c r="D122">
        <f>IF(C122=1,COUNTIF($C$119:C122,1),"")</f>
        <v>4</v>
      </c>
      <c r="E122" t="str">
        <f>IFERROR(INDEX($B$119:$B$554,MATCH(ROWS($D$119:D122),$D$119:$D$554,0)),"")</f>
        <v xml:space="preserve">M100003     Maxcure Hospital (Previesly Mediciti Hospital ) Hyderabad           </v>
      </c>
    </row>
    <row r="123" spans="2:5" hidden="1" x14ac:dyDescent="0.25">
      <c r="B123" t="s">
        <v>71</v>
      </c>
      <c r="C123" s="36">
        <f t="shared" si="2"/>
        <v>1</v>
      </c>
      <c r="D123">
        <f>IF(C123=1,COUNTIF($C$119:C123,1),"")</f>
        <v>5</v>
      </c>
      <c r="E123" t="str">
        <f>IFERROR(INDEX($B$119:$B$554,MATCH(ROWS($D$119:D123),$D$119:$D$554,0)),"")</f>
        <v xml:space="preserve">M100004     Durgabai Deshmukh Hospital &amp; Research Centre Hyderabad           </v>
      </c>
    </row>
    <row r="124" spans="2:5" hidden="1" x14ac:dyDescent="0.25">
      <c r="B124" t="s">
        <v>72</v>
      </c>
      <c r="C124" s="36">
        <f t="shared" si="2"/>
        <v>1</v>
      </c>
      <c r="D124">
        <f>IF(C124=1,COUNTIF($C$119:C124,1),"")</f>
        <v>6</v>
      </c>
      <c r="E124" t="str">
        <f>IFERROR(INDEX($B$119:$B$554,MATCH(ROWS($D$119:D124),$D$119:$D$554,0)),"")</f>
        <v xml:space="preserve">M100006     Medwin Hospital Medwin Hospital Hyderabad           </v>
      </c>
    </row>
    <row r="125" spans="2:5" hidden="1" x14ac:dyDescent="0.25">
      <c r="B125" t="s">
        <v>73</v>
      </c>
      <c r="C125" s="36">
        <f t="shared" si="2"/>
        <v>1</v>
      </c>
      <c r="D125">
        <f>IF(C125=1,COUNTIF($C$119:C125,1),"")</f>
        <v>7</v>
      </c>
      <c r="E125" t="str">
        <f>IFERROR(INDEX($B$119:$B$554,MATCH(ROWS($D$119:D125),$D$119:$D$554,0)),"")</f>
        <v xml:space="preserve">M100007     Yashoda Super Speciality Hospital  Hyderabad           </v>
      </c>
    </row>
    <row r="126" spans="2:5" hidden="1" x14ac:dyDescent="0.25">
      <c r="B126" t="s">
        <v>74</v>
      </c>
      <c r="C126" s="36">
        <f t="shared" si="2"/>
        <v>1</v>
      </c>
      <c r="D126">
        <f>IF(C126=1,COUNTIF($C$119:C126,1),"")</f>
        <v>8</v>
      </c>
      <c r="E126" t="str">
        <f>IFERROR(INDEX($B$119:$B$554,MATCH(ROWS($D$119:D126),$D$119:$D$554,0)),"")</f>
        <v xml:space="preserve">M100009     CARE Hospital NAMPALLY Hyderabad           </v>
      </c>
    </row>
    <row r="127" spans="2:5" hidden="1" x14ac:dyDescent="0.25">
      <c r="B127" t="s">
        <v>75</v>
      </c>
      <c r="C127" s="36">
        <f t="shared" si="2"/>
        <v>1</v>
      </c>
      <c r="D127">
        <f>IF(C127=1,COUNTIF($C$119:C127,1),"")</f>
        <v>9</v>
      </c>
      <c r="E127" t="str">
        <f>IFERROR(INDEX($B$119:$B$554,MATCH(ROWS($D$119:D127),$D$119:$D$554,0)),"")</f>
        <v xml:space="preserve">M100010     CARE Hospital SECUNDERABAD Secunderabad        </v>
      </c>
    </row>
    <row r="128" spans="2:5" hidden="1" x14ac:dyDescent="0.25">
      <c r="B128" t="s">
        <v>76</v>
      </c>
      <c r="C128" s="36">
        <f t="shared" si="2"/>
        <v>1</v>
      </c>
      <c r="D128">
        <f>IF(C128=1,COUNTIF($C$119:C128,1),"")</f>
        <v>10</v>
      </c>
      <c r="E128" t="str">
        <f>IFERROR(INDEX($B$119:$B$554,MATCH(ROWS($D$119:D128),$D$119:$D$554,0)),"")</f>
        <v xml:space="preserve">M100011     Poulomi Hospital Rukminipuri Colony, A.S.Rao Nagar Secunderabad        </v>
      </c>
    </row>
    <row r="129" spans="2:5" hidden="1" x14ac:dyDescent="0.25">
      <c r="B129" t="s">
        <v>77</v>
      </c>
      <c r="C129" s="36">
        <f t="shared" si="2"/>
        <v>1</v>
      </c>
      <c r="D129">
        <f>IF(C129=1,COUNTIF($C$119:C129,1),"")</f>
        <v>11</v>
      </c>
      <c r="E129" t="str">
        <f>IFERROR(INDEX($B$119:$B$554,MATCH(ROWS($D$119:D129),$D$119:$D$554,0)),"")</f>
        <v xml:space="preserve">M100012     CARE Hospital Banjara Hills Hyderabad           </v>
      </c>
    </row>
    <row r="130" spans="2:5" hidden="1" x14ac:dyDescent="0.25">
      <c r="B130" t="s">
        <v>78</v>
      </c>
      <c r="C130" s="36">
        <f t="shared" si="2"/>
        <v>1</v>
      </c>
      <c r="D130">
        <f>IF(C130=1,COUNTIF($C$119:C130,1),"")</f>
        <v>12</v>
      </c>
      <c r="E130" t="str">
        <f>IFERROR(INDEX($B$119:$B$554,MATCH(ROWS($D$119:D130),$D$119:$D$554,0)),"")</f>
        <v xml:space="preserve">M100013     Usha Mullapudi Cardiac Centre Hyderabad Hyderabad           </v>
      </c>
    </row>
    <row r="131" spans="2:5" hidden="1" x14ac:dyDescent="0.25">
      <c r="B131" t="s">
        <v>79</v>
      </c>
      <c r="C131" s="36">
        <f t="shared" si="2"/>
        <v>1</v>
      </c>
      <c r="D131">
        <f>IF(C131=1,COUNTIF($C$119:C131,1),"")</f>
        <v>13</v>
      </c>
      <c r="E131" t="str">
        <f>IFERROR(INDEX($B$119:$B$554,MATCH(ROWS($D$119:D131),$D$119:$D$554,0)),"")</f>
        <v xml:space="preserve">M100014     Image Hospital Ameerpet Hyderabad           </v>
      </c>
    </row>
    <row r="132" spans="2:5" hidden="1" x14ac:dyDescent="0.25">
      <c r="B132" t="s">
        <v>80</v>
      </c>
      <c r="C132" s="36">
        <f t="shared" si="2"/>
        <v>1</v>
      </c>
      <c r="D132">
        <f>IF(C132=1,COUNTIF($C$119:C132,1),"")</f>
        <v>14</v>
      </c>
      <c r="E132" t="str">
        <f>IFERROR(INDEX($B$119:$B$554,MATCH(ROWS($D$119:D132),$D$119:$D$554,0)),"")</f>
        <v xml:space="preserve">M100015     Indo American Cancer Institute &amp; Research Centre Hyderabad           </v>
      </c>
    </row>
    <row r="133" spans="2:5" hidden="1" x14ac:dyDescent="0.25">
      <c r="B133" t="s">
        <v>81</v>
      </c>
      <c r="C133" s="36">
        <f t="shared" si="2"/>
        <v>1</v>
      </c>
      <c r="D133">
        <f>IF(C133=1,COUNTIF($C$119:C133,1),"")</f>
        <v>15</v>
      </c>
      <c r="E133" t="str">
        <f>IFERROR(INDEX($B$119:$B$554,MATCH(ROWS($D$119:D133),$D$119:$D$554,0)),"")</f>
        <v xml:space="preserve">M100016     Global Hospital  Hyderabad           </v>
      </c>
    </row>
    <row r="134" spans="2:5" hidden="1" x14ac:dyDescent="0.25">
      <c r="B134" t="s">
        <v>82</v>
      </c>
      <c r="C134" s="36">
        <f t="shared" si="2"/>
        <v>1</v>
      </c>
      <c r="D134">
        <f>IF(C134=1,COUNTIF($C$119:C134,1),"")</f>
        <v>16</v>
      </c>
      <c r="E134" t="str">
        <f>IFERROR(INDEX($B$119:$B$554,MATCH(ROWS($D$119:D134),$D$119:$D$554,0)),"")</f>
        <v xml:space="preserve">M100017     Prime Hospitals  Hyderabad           </v>
      </c>
    </row>
    <row r="135" spans="2:5" hidden="1" x14ac:dyDescent="0.25">
      <c r="B135" t="s">
        <v>83</v>
      </c>
      <c r="C135" s="36">
        <f t="shared" si="2"/>
        <v>1</v>
      </c>
      <c r="D135">
        <f>IF(C135=1,COUNTIF($C$119:C135,1),"")</f>
        <v>17</v>
      </c>
      <c r="E135" t="str">
        <f>IFERROR(INDEX($B$119:$B$554,MATCH(ROWS($D$119:D135),$D$119:$D$554,0)),"")</f>
        <v xml:space="preserve">M100018     Sri Sai Kidney Centre  Hyderabad           </v>
      </c>
    </row>
    <row r="136" spans="2:5" hidden="1" x14ac:dyDescent="0.25">
      <c r="B136" t="s">
        <v>84</v>
      </c>
      <c r="C136" s="36">
        <f t="shared" si="2"/>
        <v>1</v>
      </c>
      <c r="D136">
        <f>IF(C136=1,COUNTIF($C$119:C136,1),"")</f>
        <v>18</v>
      </c>
      <c r="E136" t="str">
        <f>IFERROR(INDEX($B$119:$B$554,MATCH(ROWS($D$119:D136),$D$119:$D$554,0)),"")</f>
        <v xml:space="preserve">M100019     Padmavathi Hospital  Hyderabad           </v>
      </c>
    </row>
    <row r="137" spans="2:5" hidden="1" x14ac:dyDescent="0.25">
      <c r="B137" t="s">
        <v>85</v>
      </c>
      <c r="C137" s="36">
        <f t="shared" si="2"/>
        <v>1</v>
      </c>
      <c r="D137">
        <f>IF(C137=1,COUNTIF($C$119:C137,1),"")</f>
        <v>19</v>
      </c>
      <c r="E137" t="str">
        <f>IFERROR(INDEX($B$119:$B$554,MATCH(ROWS($D$119:D137),$D$119:$D$554,0)),"")</f>
        <v xml:space="preserve">M100020     Smiline Dental Hospitals Ameerpet Hyderabad           </v>
      </c>
    </row>
    <row r="138" spans="2:5" hidden="1" x14ac:dyDescent="0.25">
      <c r="B138" t="s">
        <v>86</v>
      </c>
      <c r="C138" s="36">
        <f t="shared" si="2"/>
        <v>1</v>
      </c>
      <c r="D138">
        <f>IF(C138=1,COUNTIF($C$119:C138,1),"")</f>
        <v>20</v>
      </c>
      <c r="E138" t="str">
        <f>IFERROR(INDEX($B$119:$B$554,MATCH(ROWS($D$119:D138),$D$119:$D$554,0)),"")</f>
        <v xml:space="preserve">M100021     Smiline Dental Hospitals Vikrampuri Secunderabad        </v>
      </c>
    </row>
    <row r="139" spans="2:5" hidden="1" x14ac:dyDescent="0.25">
      <c r="B139" t="s">
        <v>87</v>
      </c>
      <c r="C139" s="36">
        <f t="shared" si="2"/>
        <v>1</v>
      </c>
      <c r="D139">
        <f>IF(C139=1,COUNTIF($C$119:C139,1),"")</f>
        <v>21</v>
      </c>
      <c r="E139" t="str">
        <f>IFERROR(INDEX($B$119:$B$554,MATCH(ROWS($D$119:D139),$D$119:$D$554,0)),"")</f>
        <v xml:space="preserve">M100022     Smiline Dental Hospitals Santoshnagar Hyderabad           </v>
      </c>
    </row>
    <row r="140" spans="2:5" hidden="1" x14ac:dyDescent="0.25">
      <c r="B140" t="s">
        <v>88</v>
      </c>
      <c r="C140" s="36">
        <f t="shared" si="2"/>
        <v>1</v>
      </c>
      <c r="D140">
        <f>IF(C140=1,COUNTIF($C$119:C140,1),"")</f>
        <v>22</v>
      </c>
      <c r="E140" t="str">
        <f>IFERROR(INDEX($B$119:$B$554,MATCH(ROWS($D$119:D140),$D$119:$D$554,0)),"")</f>
        <v xml:space="preserve">M100023     Smiline Dental Hospitals Jubilee hills Hyderabad           </v>
      </c>
    </row>
    <row r="141" spans="2:5" hidden="1" x14ac:dyDescent="0.25">
      <c r="B141" t="s">
        <v>89</v>
      </c>
      <c r="C141" s="36">
        <f t="shared" si="2"/>
        <v>1</v>
      </c>
      <c r="D141">
        <f>IF(C141=1,COUNTIF($C$119:C141,1),"")</f>
        <v>23</v>
      </c>
      <c r="E141" t="str">
        <f>IFERROR(INDEX($B$119:$B$554,MATCH(ROWS($D$119:D141),$D$119:$D$554,0)),"")</f>
        <v xml:space="preserve">M100024     Rainbow Children’s Hospital Banjara Hills Hyderabad           </v>
      </c>
    </row>
    <row r="142" spans="2:5" hidden="1" x14ac:dyDescent="0.25">
      <c r="B142" t="s">
        <v>90</v>
      </c>
      <c r="C142" s="36">
        <f t="shared" si="2"/>
        <v>1</v>
      </c>
      <c r="D142">
        <f>IF(C142=1,COUNTIF($C$119:C142,1),"")</f>
        <v>24</v>
      </c>
      <c r="E142" t="str">
        <f>IFERROR(INDEX($B$119:$B$554,MATCH(ROWS($D$119:D142),$D$119:$D$554,0)),"")</f>
        <v xml:space="preserve">M100025     Sathya Kidney Centre Sathya Kidney Centre Hyderabad           </v>
      </c>
    </row>
    <row r="143" spans="2:5" hidden="1" x14ac:dyDescent="0.25">
      <c r="B143" t="s">
        <v>91</v>
      </c>
      <c r="C143" s="36">
        <f t="shared" si="2"/>
        <v>1</v>
      </c>
      <c r="D143">
        <f>IF(C143=1,COUNTIF($C$119:C143,1),"")</f>
        <v>25</v>
      </c>
      <c r="E143" t="str">
        <f>IFERROR(INDEX($B$119:$B$554,MATCH(ROWS($D$119:D143),$D$119:$D$554,0)),"")</f>
        <v xml:space="preserve">M100026     Aditya Hospitals  Hyderabad           </v>
      </c>
    </row>
    <row r="144" spans="2:5" hidden="1" x14ac:dyDescent="0.25">
      <c r="B144" t="s">
        <v>92</v>
      </c>
      <c r="C144" s="36">
        <f t="shared" si="2"/>
        <v>1</v>
      </c>
      <c r="D144">
        <f>IF(C144=1,COUNTIF($C$119:C144,1),"")</f>
        <v>26</v>
      </c>
      <c r="E144" t="str">
        <f>IFERROR(INDEX($B$119:$B$554,MATCH(ROWS($D$119:D144),$D$119:$D$554,0)),"")</f>
        <v xml:space="preserve">M100027     Sai Krishna Super Speciality Neuro Hospital Hyderabad           </v>
      </c>
    </row>
    <row r="145" spans="2:5" hidden="1" x14ac:dyDescent="0.25">
      <c r="B145" t="s">
        <v>93</v>
      </c>
      <c r="C145" s="36">
        <f t="shared" si="2"/>
        <v>1</v>
      </c>
      <c r="D145">
        <f>IF(C145=1,COUNTIF($C$119:C145,1),"")</f>
        <v>27</v>
      </c>
      <c r="E145" t="str">
        <f>IFERROR(INDEX($B$119:$B$554,MATCH(ROWS($D$119:D145),$D$119:$D$554,0)),"")</f>
        <v xml:space="preserve">M100028     Aware Hospitals Aware Hospitals Hyderabad           </v>
      </c>
    </row>
    <row r="146" spans="2:5" hidden="1" x14ac:dyDescent="0.25">
      <c r="B146" t="s">
        <v>94</v>
      </c>
      <c r="C146" s="36">
        <f t="shared" si="2"/>
        <v>1</v>
      </c>
      <c r="D146">
        <f>IF(C146=1,COUNTIF($C$119:C146,1),"")</f>
        <v>28</v>
      </c>
      <c r="E146" t="str">
        <f>IFERROR(INDEX($B$119:$B$554,MATCH(ROWS($D$119:D146),$D$119:$D$554,0)),"")</f>
        <v xml:space="preserve">M100029     Bibi General &amp; Cancer Centre Hyderabad           </v>
      </c>
    </row>
    <row r="147" spans="2:5" hidden="1" x14ac:dyDescent="0.25">
      <c r="B147" t="s">
        <v>95</v>
      </c>
      <c r="C147" s="36">
        <f t="shared" si="2"/>
        <v>1</v>
      </c>
      <c r="D147">
        <f>IF(C147=1,COUNTIF($C$119:C147,1),"")</f>
        <v>29</v>
      </c>
      <c r="E147" t="str">
        <f>IFERROR(INDEX($B$119:$B$554,MATCH(ROWS($D$119:D147),$D$119:$D$554,0)),"")</f>
        <v xml:space="preserve">M100030     Remedy Heart Institute &amp; Remedy Heart Institute &amp; Hyderabad           </v>
      </c>
    </row>
    <row r="148" spans="2:5" hidden="1" x14ac:dyDescent="0.25">
      <c r="B148" t="s">
        <v>96</v>
      </c>
      <c r="C148" s="36">
        <f t="shared" si="2"/>
        <v>1</v>
      </c>
      <c r="D148">
        <f>IF(C148=1,COUNTIF($C$119:C148,1),"")</f>
        <v>30</v>
      </c>
      <c r="E148" t="str">
        <f>IFERROR(INDEX($B$119:$B$554,MATCH(ROWS($D$119:D148),$D$119:$D$554,0)),"")</f>
        <v xml:space="preserve">M100031     A.P. Superspeciality Dental(Banjara Hospitals Pvt. Ltd. Hyderabad           </v>
      </c>
    </row>
    <row r="149" spans="2:5" hidden="1" x14ac:dyDescent="0.25">
      <c r="B149" t="s">
        <v>97</v>
      </c>
      <c r="C149" s="36">
        <f t="shared" si="2"/>
        <v>1</v>
      </c>
      <c r="D149">
        <f>IF(C149=1,COUNTIF($C$119:C149,1),"")</f>
        <v>31</v>
      </c>
      <c r="E149" t="str">
        <f>IFERROR(INDEX($B$119:$B$554,MATCH(ROWS($D$119:D149),$D$119:$D$554,0)),"")</f>
        <v xml:space="preserve">M100032     A.P. Superspeciality Dental (Afjalg Hospitals Pvt. Ltd. Hyderabad           </v>
      </c>
    </row>
    <row r="150" spans="2:5" hidden="1" x14ac:dyDescent="0.25">
      <c r="B150" t="s">
        <v>98</v>
      </c>
      <c r="C150" s="36">
        <f t="shared" si="2"/>
        <v>1</v>
      </c>
      <c r="D150">
        <f>IF(C150=1,COUNTIF($C$119:C150,1),"")</f>
        <v>32</v>
      </c>
      <c r="E150" t="str">
        <f>IFERROR(INDEX($B$119:$B$554,MATCH(ROWS($D$119:D150),$D$119:$D$554,0)),"")</f>
        <v xml:space="preserve">M100033     A.P. Superspeciality Dental(Sanathn Hospitals Pvt. Ltd. Hyderabad           </v>
      </c>
    </row>
    <row r="151" spans="2:5" hidden="1" x14ac:dyDescent="0.25">
      <c r="B151" t="s">
        <v>99</v>
      </c>
      <c r="C151" s="36">
        <f t="shared" si="2"/>
        <v>1</v>
      </c>
      <c r="D151">
        <f>IF(C151=1,COUNTIF($C$119:C151,1),"")</f>
        <v>33</v>
      </c>
      <c r="E151" t="str">
        <f>IFERROR(INDEX($B$119:$B$554,MATCH(ROWS($D$119:D151),$D$119:$D$554,0)),"")</f>
        <v xml:space="preserve">M100034     A.P. Superspeciality Dental (RTC X Hospitals Pvt. Ltd. Hyderabad           </v>
      </c>
    </row>
    <row r="152" spans="2:5" hidden="1" x14ac:dyDescent="0.25">
      <c r="B152" t="s">
        <v>100</v>
      </c>
      <c r="C152" s="36">
        <f t="shared" si="2"/>
        <v>1</v>
      </c>
      <c r="D152">
        <f>IF(C152=1,COUNTIF($C$119:C152,1),"")</f>
        <v>34</v>
      </c>
      <c r="E152" t="str">
        <f>IFERROR(INDEX($B$119:$B$554,MATCH(ROWS($D$119:D152),$D$119:$D$554,0)),"")</f>
        <v xml:space="preserve">M100035     A.P. Superspeciality Dental (Kukatp Hospitals Pvt. Ltd. Hyderabad           </v>
      </c>
    </row>
    <row r="153" spans="2:5" hidden="1" x14ac:dyDescent="0.25">
      <c r="B153" t="s">
        <v>101</v>
      </c>
      <c r="C153" s="36">
        <f t="shared" si="2"/>
        <v>1</v>
      </c>
      <c r="D153">
        <f>IF(C153=1,COUNTIF($C$119:C153,1),"")</f>
        <v>35</v>
      </c>
      <c r="E153" t="str">
        <f>IFERROR(INDEX($B$119:$B$554,MATCH(ROWS($D$119:D153),$D$119:$D$554,0)),"")</f>
        <v xml:space="preserve">M100036     A.P. Superspeciality Dental (Vijaya Hospitals Pvt. Ltd. Hyderabad           </v>
      </c>
    </row>
    <row r="154" spans="2:5" hidden="1" x14ac:dyDescent="0.25">
      <c r="B154" t="s">
        <v>102</v>
      </c>
      <c r="C154" s="36">
        <f t="shared" si="2"/>
        <v>1</v>
      </c>
      <c r="D154">
        <f>IF(C154=1,COUNTIF($C$119:C154,1),"")</f>
        <v>36</v>
      </c>
      <c r="E154" t="str">
        <f>IFERROR(INDEX($B$119:$B$554,MATCH(ROWS($D$119:D154),$D$119:$D$554,0)),"")</f>
        <v xml:space="preserve">M100037     Ameerpet Super Speciality Dental Hospitals Hyderabad           </v>
      </c>
    </row>
    <row r="155" spans="2:5" hidden="1" x14ac:dyDescent="0.25">
      <c r="B155" t="s">
        <v>103</v>
      </c>
      <c r="C155" s="36">
        <f t="shared" si="2"/>
        <v>1</v>
      </c>
      <c r="D155">
        <f>IF(C155=1,COUNTIF($C$119:C155,1),"")</f>
        <v>37</v>
      </c>
      <c r="E155" t="str">
        <f>IFERROR(INDEX($B$119:$B$554,MATCH(ROWS($D$119:D155),$D$119:$D$554,0)),"")</f>
        <v xml:space="preserve">M100038     Krishna Institute of Medical Sciences Ltd. Secunderabad        </v>
      </c>
    </row>
    <row r="156" spans="2:5" hidden="1" x14ac:dyDescent="0.25">
      <c r="B156" t="s">
        <v>104</v>
      </c>
      <c r="C156" s="36">
        <f t="shared" si="2"/>
        <v>1</v>
      </c>
      <c r="D156">
        <f>IF(C156=1,COUNTIF($C$119:C156,1),"")</f>
        <v>38</v>
      </c>
      <c r="E156" t="str">
        <f>IFERROR(INDEX($B$119:$B$554,MATCH(ROWS($D$119:D156),$D$119:$D$554,0)),"")</f>
        <v xml:space="preserve">M100039     New Life Hospital  Hyderabad           </v>
      </c>
    </row>
    <row r="157" spans="2:5" hidden="1" x14ac:dyDescent="0.25">
      <c r="B157" t="s">
        <v>105</v>
      </c>
      <c r="C157" s="36">
        <f t="shared" si="2"/>
        <v>1</v>
      </c>
      <c r="D157">
        <f>IF(C157=1,COUNTIF($C$119:C157,1),"")</f>
        <v>39</v>
      </c>
      <c r="E157" t="str">
        <f>IFERROR(INDEX($B$119:$B$554,MATCH(ROWS($D$119:D157),$D$119:$D$554,0)),"")</f>
        <v xml:space="preserve">M100040     Rukku’s Save-n-Smile Cosmetic  Hyderabad           </v>
      </c>
    </row>
    <row r="158" spans="2:5" hidden="1" x14ac:dyDescent="0.25">
      <c r="B158" t="s">
        <v>106</v>
      </c>
      <c r="C158" s="36">
        <f t="shared" si="2"/>
        <v>1</v>
      </c>
      <c r="D158">
        <f>IF(C158=1,COUNTIF($C$119:C158,1),"")</f>
        <v>40</v>
      </c>
      <c r="E158" t="str">
        <f>IFERROR(INDEX($B$119:$B$554,MATCH(ROWS($D$119:D158),$D$119:$D$554,0)),"")</f>
        <v xml:space="preserve">M100041     Heritage Hospital  Hyderabad           </v>
      </c>
    </row>
    <row r="159" spans="2:5" hidden="1" x14ac:dyDescent="0.25">
      <c r="B159" t="s">
        <v>107</v>
      </c>
      <c r="C159" s="36">
        <f t="shared" si="2"/>
        <v>1</v>
      </c>
      <c r="D159">
        <f>IF(C159=1,COUNTIF($C$119:C159,1),"")</f>
        <v>41</v>
      </c>
      <c r="E159" t="str">
        <f>IFERROR(INDEX($B$119:$B$554,MATCH(ROWS($D$119:D159),$D$119:$D$554,0)),"")</f>
        <v xml:space="preserve">M100042     FMS Dental Hospital  Hyderabad           </v>
      </c>
    </row>
    <row r="160" spans="2:5" hidden="1" x14ac:dyDescent="0.25">
      <c r="B160" t="s">
        <v>108</v>
      </c>
      <c r="C160" s="36">
        <f t="shared" si="2"/>
        <v>1</v>
      </c>
      <c r="D160">
        <f>IF(C160=1,COUNTIF($C$119:C160,1),"")</f>
        <v>42</v>
      </c>
      <c r="E160" t="str">
        <f>IFERROR(INDEX($B$119:$B$554,MATCH(ROWS($D$119:D160),$D$119:$D$554,0)),"")</f>
        <v xml:space="preserve">M100043     Dr.Gowds Dental Hospitals  Hyderabad           </v>
      </c>
    </row>
    <row r="161" spans="2:5" hidden="1" x14ac:dyDescent="0.25">
      <c r="B161" t="s">
        <v>109</v>
      </c>
      <c r="C161" s="36">
        <f t="shared" si="2"/>
        <v>1</v>
      </c>
      <c r="D161">
        <f>IF(C161=1,COUNTIF($C$119:C161,1),"")</f>
        <v>43</v>
      </c>
      <c r="E161" t="str">
        <f>IFERROR(INDEX($B$119:$B$554,MATCH(ROWS($D$119:D161),$D$119:$D$554,0)),"")</f>
        <v xml:space="preserve">M100044     Premier Hospitals  Hyderabad           </v>
      </c>
    </row>
    <row r="162" spans="2:5" hidden="1" x14ac:dyDescent="0.25">
      <c r="B162" t="s">
        <v>110</v>
      </c>
      <c r="C162" s="36">
        <f t="shared" si="2"/>
        <v>1</v>
      </c>
      <c r="D162">
        <f>IF(C162=1,COUNTIF($C$119:C162,1),"")</f>
        <v>44</v>
      </c>
      <c r="E162" t="str">
        <f>IFERROR(INDEX($B$119:$B$554,MATCH(ROWS($D$119:D162),$D$119:$D$554,0)),"")</f>
        <v xml:space="preserve">M100045     Soumya Multispeciality Hospital  Secunderabad        </v>
      </c>
    </row>
    <row r="163" spans="2:5" hidden="1" x14ac:dyDescent="0.25">
      <c r="B163" t="s">
        <v>111</v>
      </c>
      <c r="C163" s="36">
        <f t="shared" si="2"/>
        <v>1</v>
      </c>
      <c r="D163">
        <f>IF(C163=1,COUNTIF($C$119:C163,1),"")</f>
        <v>45</v>
      </c>
      <c r="E163" t="str">
        <f>IFERROR(INDEX($B$119:$B$554,MATCH(ROWS($D$119:D163),$D$119:$D$554,0)),"")</f>
        <v xml:space="preserve">M100046     L.V.Prasad Eye Institute  Hyderabad           </v>
      </c>
    </row>
    <row r="164" spans="2:5" hidden="1" x14ac:dyDescent="0.25">
      <c r="B164" t="s">
        <v>112</v>
      </c>
      <c r="C164" s="36">
        <f t="shared" si="2"/>
        <v>1</v>
      </c>
      <c r="D164">
        <f>IF(C164=1,COUNTIF($C$119:C164,1),"")</f>
        <v>46</v>
      </c>
      <c r="E164" t="str">
        <f>IFERROR(INDEX($B$119:$B$554,MATCH(ROWS($D$119:D164),$D$119:$D$554,0)),"")</f>
        <v xml:space="preserve">M100047     Owaisi Hospital  Hyderabad           </v>
      </c>
    </row>
    <row r="165" spans="2:5" hidden="1" x14ac:dyDescent="0.25">
      <c r="B165" t="s">
        <v>113</v>
      </c>
      <c r="C165" s="36">
        <f t="shared" si="2"/>
        <v>1</v>
      </c>
      <c r="D165">
        <f>IF(C165=1,COUNTIF($C$119:C165,1),"")</f>
        <v>47</v>
      </c>
      <c r="E165" t="str">
        <f>IFERROR(INDEX($B$119:$B$554,MATCH(ROWS($D$119:D165),$D$119:$D$554,0)),"")</f>
        <v xml:space="preserve">M100048     Jaya Hospitals  Warangal            </v>
      </c>
    </row>
    <row r="166" spans="2:5" hidden="1" x14ac:dyDescent="0.25">
      <c r="B166" t="s">
        <v>114</v>
      </c>
      <c r="C166" s="36">
        <f t="shared" si="2"/>
        <v>1</v>
      </c>
      <c r="D166">
        <f>IF(C166=1,COUNTIF($C$119:C166,1),"")</f>
        <v>48</v>
      </c>
      <c r="E166" t="str">
        <f>IFERROR(INDEX($B$119:$B$554,MATCH(ROWS($D$119:D166),$D$119:$D$554,0)),"")</f>
        <v xml:space="preserve">M100049     Pratima Institute of Medical Sciences Karimnagar          </v>
      </c>
    </row>
    <row r="167" spans="2:5" hidden="1" x14ac:dyDescent="0.25">
      <c r="B167" t="s">
        <v>115</v>
      </c>
      <c r="C167" s="36">
        <f t="shared" si="2"/>
        <v>1</v>
      </c>
      <c r="D167">
        <f>IF(C167=1,COUNTIF($C$119:C167,1),"")</f>
        <v>49</v>
      </c>
      <c r="E167" t="str">
        <f>IFERROR(INDEX($B$119:$B$554,MATCH(ROWS($D$119:D167),$D$119:$D$554,0)),"")</f>
        <v xml:space="preserve">M100050     Vijaya Health Care Centre  Secunderabad        </v>
      </c>
    </row>
    <row r="168" spans="2:5" hidden="1" x14ac:dyDescent="0.25">
      <c r="B168" t="s">
        <v>116</v>
      </c>
      <c r="C168" s="36">
        <f t="shared" si="2"/>
        <v>1</v>
      </c>
      <c r="D168">
        <f>IF(C168=1,COUNTIF($C$119:C168,1),"")</f>
        <v>50</v>
      </c>
      <c r="E168" t="str">
        <f>IFERROR(INDEX($B$119:$B$554,MATCH(ROWS($D$119:D168),$D$119:$D$554,0)),"")</f>
        <v xml:space="preserve">M100051     Yashoda Super Speciality Hospital  Hyderabad           </v>
      </c>
    </row>
    <row r="169" spans="2:5" hidden="1" x14ac:dyDescent="0.25">
      <c r="B169" t="s">
        <v>117</v>
      </c>
      <c r="C169" s="36">
        <f t="shared" si="2"/>
        <v>1</v>
      </c>
      <c r="D169">
        <f>IF(C169=1,COUNTIF($C$119:C169,1),"")</f>
        <v>51</v>
      </c>
      <c r="E169" t="str">
        <f>IFERROR(INDEX($B$119:$B$554,MATCH(ROWS($D$119:D169),$D$119:$D$554,0)),"")</f>
        <v xml:space="preserve">M100052     Sai Vani Hospital  Hyderabad           </v>
      </c>
    </row>
    <row r="170" spans="2:5" hidden="1" x14ac:dyDescent="0.25">
      <c r="B170" t="s">
        <v>118</v>
      </c>
      <c r="C170" s="36">
        <f t="shared" si="2"/>
        <v>1</v>
      </c>
      <c r="D170">
        <f>IF(C170=1,COUNTIF($C$119:C170,1),"")</f>
        <v>52</v>
      </c>
      <c r="E170" t="str">
        <f>IFERROR(INDEX($B$119:$B$554,MATCH(ROWS($D$119:D170),$D$119:$D$554,0)),"")</f>
        <v xml:space="preserve">M100053     Rohini Medicare (Pvt.) Ltd.  Hanamkonda          </v>
      </c>
    </row>
    <row r="171" spans="2:5" hidden="1" x14ac:dyDescent="0.25">
      <c r="B171" t="s">
        <v>119</v>
      </c>
      <c r="C171" s="36">
        <f t="shared" si="2"/>
        <v>1</v>
      </c>
      <c r="D171">
        <f>IF(C171=1,COUNTIF($C$119:C171,1),"")</f>
        <v>53</v>
      </c>
      <c r="E171" t="str">
        <f>IFERROR(INDEX($B$119:$B$554,MATCH(ROWS($D$119:D171),$D$119:$D$554,0)),"")</f>
        <v xml:space="preserve">M100054     Keshma Dental &amp; Implant Centre Hyderabad           </v>
      </c>
    </row>
    <row r="172" spans="2:5" hidden="1" x14ac:dyDescent="0.25">
      <c r="B172" t="s">
        <v>120</v>
      </c>
      <c r="C172" s="36">
        <f t="shared" si="2"/>
        <v>1</v>
      </c>
      <c r="D172">
        <f>IF(C172=1,COUNTIF($C$119:C172,1),"")</f>
        <v>54</v>
      </c>
      <c r="E172" t="str">
        <f>IFERROR(INDEX($B$119:$B$554,MATCH(ROWS($D$119:D172),$D$119:$D$554,0)),"")</f>
        <v xml:space="preserve">M100055     Kalyani Dental Hospital Dentistry  Hyderabad           </v>
      </c>
    </row>
    <row r="173" spans="2:5" hidden="1" x14ac:dyDescent="0.25">
      <c r="B173" t="s">
        <v>121</v>
      </c>
      <c r="C173" s="36">
        <f t="shared" si="2"/>
        <v>1</v>
      </c>
      <c r="D173">
        <f>IF(C173=1,COUNTIF($C$119:C173,1),"")</f>
        <v>55</v>
      </c>
      <c r="E173" t="str">
        <f>IFERROR(INDEX($B$119:$B$554,MATCH(ROWS($D$119:D173),$D$119:$D$554,0)),"")</f>
        <v xml:space="preserve">M100056     Hyderabad Kidney&amp;Laproscopic Centre  Hyderabad           </v>
      </c>
    </row>
    <row r="174" spans="2:5" hidden="1" x14ac:dyDescent="0.25">
      <c r="B174" t="s">
        <v>122</v>
      </c>
      <c r="C174" s="36">
        <f t="shared" si="2"/>
        <v>1</v>
      </c>
      <c r="D174">
        <f>IF(C174=1,COUNTIF($C$119:C174,1),"")</f>
        <v>56</v>
      </c>
      <c r="E174" t="str">
        <f>IFERROR(INDEX($B$119:$B$554,MATCH(ROWS($D$119:D174),$D$119:$D$554,0)),"")</f>
        <v xml:space="preserve">M100057     Yashoda Hospital  Secunderabad        </v>
      </c>
    </row>
    <row r="175" spans="2:5" hidden="1" x14ac:dyDescent="0.25">
      <c r="B175" t="s">
        <v>123</v>
      </c>
      <c r="C175" s="36">
        <f t="shared" si="2"/>
        <v>1</v>
      </c>
      <c r="D175">
        <f>IF(C175=1,COUNTIF($C$119:C175,1),"")</f>
        <v>57</v>
      </c>
      <c r="E175" t="str">
        <f>IFERROR(INDEX($B$119:$B$554,MATCH(ROWS($D$119:D175),$D$119:$D$554,0)),"")</f>
        <v xml:space="preserve">M100058     Geeta Multi Speciality Hospital  Secunderabad        </v>
      </c>
    </row>
    <row r="176" spans="2:5" hidden="1" x14ac:dyDescent="0.25">
      <c r="B176" t="s">
        <v>124</v>
      </c>
      <c r="C176" s="36">
        <f t="shared" si="2"/>
        <v>1</v>
      </c>
      <c r="D176">
        <f>IF(C176=1,COUNTIF($C$119:C176,1),"")</f>
        <v>58</v>
      </c>
      <c r="E176" t="str">
        <f>IFERROR(INDEX($B$119:$B$554,MATCH(ROWS($D$119:D176),$D$119:$D$554,0)),"")</f>
        <v xml:space="preserve">M100059     American Institute of Dentistry  Hyderabad           </v>
      </c>
    </row>
    <row r="177" spans="2:5" hidden="1" x14ac:dyDescent="0.25">
      <c r="B177" t="s">
        <v>125</v>
      </c>
      <c r="C177" s="36">
        <f t="shared" si="2"/>
        <v>1</v>
      </c>
      <c r="D177">
        <f>IF(C177=1,COUNTIF($C$119:C177,1),"")</f>
        <v>59</v>
      </c>
      <c r="E177" t="str">
        <f>IFERROR(INDEX($B$119:$B$554,MATCH(ROWS($D$119:D177),$D$119:$D$554,0)),"")</f>
        <v xml:space="preserve">M100060     SVS Dental Hospital,  Secunderabad        </v>
      </c>
    </row>
    <row r="178" spans="2:5" hidden="1" x14ac:dyDescent="0.25">
      <c r="B178" t="s">
        <v>484</v>
      </c>
      <c r="C178" s="36">
        <f t="shared" si="2"/>
        <v>1</v>
      </c>
      <c r="D178">
        <f>IF(C178=1,COUNTIF($C$119:C178,1),"")</f>
        <v>60</v>
      </c>
      <c r="E178" t="str">
        <f>IFERROR(INDEX($B$119:$B$554,MATCH(ROWS($D$119:D178),$D$119:$D$554,0)),"")</f>
        <v xml:space="preserve">M100061     Asian Institute of Gastroenterology, Hyderabad           </v>
      </c>
    </row>
    <row r="179" spans="2:5" hidden="1" x14ac:dyDescent="0.25">
      <c r="B179" t="s">
        <v>126</v>
      </c>
      <c r="C179" s="36">
        <f t="shared" si="2"/>
        <v>1</v>
      </c>
      <c r="D179">
        <f>IF(C179=1,COUNTIF($C$119:C179,1),"")</f>
        <v>61</v>
      </c>
      <c r="E179" t="str">
        <f>IFERROR(INDEX($B$119:$B$554,MATCH(ROWS($D$119:D179),$D$119:$D$554,0)),"")</f>
        <v xml:space="preserve">M100062     Sigma Hospital  Secunderabad        </v>
      </c>
    </row>
    <row r="180" spans="2:5" hidden="1" x14ac:dyDescent="0.25">
      <c r="B180" t="s">
        <v>127</v>
      </c>
      <c r="C180" s="36">
        <f t="shared" si="2"/>
        <v>1</v>
      </c>
      <c r="D180">
        <f>IF(C180=1,COUNTIF($C$119:C180,1),"")</f>
        <v>62</v>
      </c>
      <c r="E180" t="str">
        <f>IFERROR(INDEX($B$119:$B$554,MATCH(ROWS($D$119:D180),$D$119:$D$554,0)),"")</f>
        <v xml:space="preserve">M100063     Ram Hospital  Hyderabad           </v>
      </c>
    </row>
    <row r="181" spans="2:5" hidden="1" x14ac:dyDescent="0.25">
      <c r="B181" t="s">
        <v>128</v>
      </c>
      <c r="C181" s="36">
        <f t="shared" si="2"/>
        <v>1</v>
      </c>
      <c r="D181">
        <f>IF(C181=1,COUNTIF($C$119:C181,1),"")</f>
        <v>63</v>
      </c>
      <c r="E181" t="str">
        <f>IFERROR(INDEX($B$119:$B$554,MATCH(ROWS($D$119:D181),$D$119:$D$554,0)),"")</f>
        <v xml:space="preserve">M100064     Woodlands Hospital  Hyderabad           </v>
      </c>
    </row>
    <row r="182" spans="2:5" hidden="1" x14ac:dyDescent="0.25">
      <c r="B182" t="s">
        <v>129</v>
      </c>
      <c r="C182" s="36">
        <f t="shared" si="2"/>
        <v>1</v>
      </c>
      <c r="D182">
        <f>IF(C182=1,COUNTIF($C$119:C182,1),"")</f>
        <v>64</v>
      </c>
      <c r="E182" t="str">
        <f>IFERROR(INDEX($B$119:$B$554,MATCH(ROWS($D$119:D182),$D$119:$D$554,0)),"")</f>
        <v xml:space="preserve">M100065     ARK Hospital  Hyderabad           </v>
      </c>
    </row>
    <row r="183" spans="2:5" hidden="1" x14ac:dyDescent="0.25">
      <c r="B183" t="s">
        <v>130</v>
      </c>
      <c r="C183" s="36">
        <f t="shared" si="2"/>
        <v>1</v>
      </c>
      <c r="D183">
        <f>IF(C183=1,COUNTIF($C$119:C183,1),"")</f>
        <v>65</v>
      </c>
      <c r="E183" t="str">
        <f>IFERROR(INDEX($B$119:$B$554,MATCH(ROWS($D$119:D183),$D$119:$D$554,0)),"")</f>
        <v xml:space="preserve">M100066     M.S. Multi Speciality Dental Hospital Khammam             </v>
      </c>
    </row>
    <row r="184" spans="2:5" hidden="1" x14ac:dyDescent="0.25">
      <c r="B184" t="s">
        <v>131</v>
      </c>
      <c r="C184" s="36">
        <f t="shared" ref="C184:C247" si="3">--ISNUMBER(IFERROR(SEARCH($C$17,B184,1),""))</f>
        <v>1</v>
      </c>
      <c r="D184">
        <f>IF(C184=1,COUNTIF($C$119:C184,1),"")</f>
        <v>66</v>
      </c>
      <c r="E184" t="str">
        <f>IFERROR(INDEX($B$119:$B$554,MATCH(ROWS($D$119:D184),$D$119:$D$554,0)),"")</f>
        <v xml:space="preserve">M100067     Remedy Hospitals Remedy Hospitals Hyderabad           </v>
      </c>
    </row>
    <row r="185" spans="2:5" hidden="1" x14ac:dyDescent="0.25">
      <c r="B185" t="s">
        <v>132</v>
      </c>
      <c r="C185" s="36">
        <f t="shared" si="3"/>
        <v>1</v>
      </c>
      <c r="D185">
        <f>IF(C185=1,COUNTIF($C$119:C185,1),"")</f>
        <v>67</v>
      </c>
      <c r="E185" t="str">
        <f>IFERROR(INDEX($B$119:$B$554,MATCH(ROWS($D$119:D185),$D$119:$D$554,0)),"")</f>
        <v xml:space="preserve">M100068     Pragna Children’s Hospital  Hyderabad           </v>
      </c>
    </row>
    <row r="186" spans="2:5" hidden="1" x14ac:dyDescent="0.25">
      <c r="B186" t="s">
        <v>133</v>
      </c>
      <c r="C186" s="36">
        <f t="shared" si="3"/>
        <v>1</v>
      </c>
      <c r="D186">
        <f>IF(C186=1,COUNTIF($C$119:C186,1),"")</f>
        <v>68</v>
      </c>
      <c r="E186" t="str">
        <f>IFERROR(INDEX($B$119:$B$554,MATCH(ROWS($D$119:D186),$D$119:$D$554,0)),"")</f>
        <v xml:space="preserve">M100069     St. Ann’s Hospital  Warangal            </v>
      </c>
    </row>
    <row r="187" spans="2:5" hidden="1" x14ac:dyDescent="0.25">
      <c r="B187" t="s">
        <v>134</v>
      </c>
      <c r="C187" s="36">
        <f t="shared" si="3"/>
        <v>1</v>
      </c>
      <c r="D187">
        <f>IF(C187=1,COUNTIF($C$119:C187,1),"")</f>
        <v>69</v>
      </c>
      <c r="E187" t="str">
        <f>IFERROR(INDEX($B$119:$B$554,MATCH(ROWS($D$119:D187),$D$119:$D$554,0)),"")</f>
        <v xml:space="preserve">M100070     Maxivision Laser Centre Pvt.Ltd.  Hyderabad           </v>
      </c>
    </row>
    <row r="188" spans="2:5" hidden="1" x14ac:dyDescent="0.25">
      <c r="B188" t="s">
        <v>135</v>
      </c>
      <c r="C188" s="36">
        <f t="shared" si="3"/>
        <v>1</v>
      </c>
      <c r="D188">
        <f>IF(C188=1,COUNTIF($C$119:C188,1),"")</f>
        <v>70</v>
      </c>
      <c r="E188" t="str">
        <f>IFERROR(INDEX($B$119:$B$554,MATCH(ROWS($D$119:D188),$D$119:$D$554,0)),"")</f>
        <v xml:space="preserve">M100071     Life Hospitals  Hyderabad           </v>
      </c>
    </row>
    <row r="189" spans="2:5" hidden="1" x14ac:dyDescent="0.25">
      <c r="B189" t="s">
        <v>136</v>
      </c>
      <c r="C189" s="36">
        <f t="shared" si="3"/>
        <v>1</v>
      </c>
      <c r="D189">
        <f>IF(C189=1,COUNTIF($C$119:C189,1),"")</f>
        <v>71</v>
      </c>
      <c r="E189" t="str">
        <f>IFERROR(INDEX($B$119:$B$554,MATCH(ROWS($D$119:D189),$D$119:$D$554,0)),"")</f>
        <v xml:space="preserve">M100072     R.K. Super Speciality Dental Hospital Hyderabad           </v>
      </c>
    </row>
    <row r="190" spans="2:5" hidden="1" x14ac:dyDescent="0.25">
      <c r="B190" t="s">
        <v>137</v>
      </c>
      <c r="C190" s="36">
        <f t="shared" si="3"/>
        <v>1</v>
      </c>
      <c r="D190">
        <f>IF(C190=1,COUNTIF($C$119:C190,1),"")</f>
        <v>72</v>
      </c>
      <c r="E190" t="str">
        <f>IFERROR(INDEX($B$119:$B$554,MATCH(ROWS($D$119:D190),$D$119:$D$554,0)),"")</f>
        <v xml:space="preserve">M100073     Alpha Hospital 23-1-863  Hyderabad           </v>
      </c>
    </row>
    <row r="191" spans="2:5" hidden="1" x14ac:dyDescent="0.25">
      <c r="B191" t="s">
        <v>483</v>
      </c>
      <c r="C191" s="36">
        <f t="shared" si="3"/>
        <v>1</v>
      </c>
      <c r="D191">
        <f>IF(C191=1,COUNTIF($C$119:C191,1),"")</f>
        <v>73</v>
      </c>
      <c r="E191" t="str">
        <f>IFERROR(INDEX($B$119:$B$554,MATCH(ROWS($D$119:D191),$D$119:$D$554,0)),"")</f>
        <v xml:space="preserve">M100074     Dental Venue Multispeciality Hospital, Secunderabad        </v>
      </c>
    </row>
    <row r="192" spans="2:5" hidden="1" x14ac:dyDescent="0.25">
      <c r="B192" t="s">
        <v>138</v>
      </c>
      <c r="C192" s="36">
        <f t="shared" si="3"/>
        <v>1</v>
      </c>
      <c r="D192">
        <f>IF(C192=1,COUNTIF($C$119:C192,1),"")</f>
        <v>74</v>
      </c>
      <c r="E192" t="str">
        <f>IFERROR(INDEX($B$119:$B$554,MATCH(ROWS($D$119:D192),$D$119:$D$554,0)),"")</f>
        <v xml:space="preserve">M100075     Global Hospitals  Hyderabad           </v>
      </c>
    </row>
    <row r="193" spans="2:5" hidden="1" x14ac:dyDescent="0.25">
      <c r="B193" t="s">
        <v>139</v>
      </c>
      <c r="C193" s="36">
        <f t="shared" si="3"/>
        <v>1</v>
      </c>
      <c r="D193">
        <f>IF(C193=1,COUNTIF($C$119:C193,1),"")</f>
        <v>75</v>
      </c>
      <c r="E193" t="str">
        <f>IFERROR(INDEX($B$119:$B$554,MATCH(ROWS($D$119:D193),$D$119:$D$554,0)),"")</f>
        <v xml:space="preserve">M100076     Kinnera Superspeciality Hospital  Khammam             </v>
      </c>
    </row>
    <row r="194" spans="2:5" hidden="1" x14ac:dyDescent="0.25">
      <c r="B194" t="s">
        <v>140</v>
      </c>
      <c r="C194" s="36">
        <f t="shared" si="3"/>
        <v>1</v>
      </c>
      <c r="D194">
        <f>IF(C194=1,COUNTIF($C$119:C194,1),"")</f>
        <v>76</v>
      </c>
      <c r="E194" t="str">
        <f>IFERROR(INDEX($B$119:$B$554,MATCH(ROWS($D$119:D194),$D$119:$D$554,0)),"")</f>
        <v xml:space="preserve">M100077     Krishna Children’s Hospital  Hyderabad           </v>
      </c>
    </row>
    <row r="195" spans="2:5" hidden="1" x14ac:dyDescent="0.25">
      <c r="B195" t="s">
        <v>141</v>
      </c>
      <c r="C195" s="36">
        <f t="shared" si="3"/>
        <v>1</v>
      </c>
      <c r="D195">
        <f>IF(C195=1,COUNTIF($C$119:C195,1),"")</f>
        <v>77</v>
      </c>
      <c r="E195" t="str">
        <f>IFERROR(INDEX($B$119:$B$554,MATCH(ROWS($D$119:D195),$D$119:$D$554,0)),"")</f>
        <v xml:space="preserve">M100078     L.K. Hospitals Pvt.Ltd. 4-159&amp;4-172, Ranga Reddy Dist.   </v>
      </c>
    </row>
    <row r="196" spans="2:5" hidden="1" x14ac:dyDescent="0.25">
      <c r="B196" t="s">
        <v>142</v>
      </c>
      <c r="C196" s="36">
        <f t="shared" si="3"/>
        <v>1</v>
      </c>
      <c r="D196">
        <f>IF(C196=1,COUNTIF($C$119:C196,1),"")</f>
        <v>78</v>
      </c>
      <c r="E196" t="str">
        <f>IFERROR(INDEX($B$119:$B$554,MATCH(ROWS($D$119:D196),$D$119:$D$554,0)),"")</f>
        <v xml:space="preserve">M100079     Mamatha General Hospital 5-7-200, Khammam Dist.       </v>
      </c>
    </row>
    <row r="197" spans="2:5" hidden="1" x14ac:dyDescent="0.25">
      <c r="B197" t="s">
        <v>143</v>
      </c>
      <c r="C197" s="36">
        <f t="shared" si="3"/>
        <v>1</v>
      </c>
      <c r="D197">
        <f>IF(C197=1,COUNTIF($C$119:C197,1),"")</f>
        <v>79</v>
      </c>
      <c r="E197" t="str">
        <f>IFERROR(INDEX($B$119:$B$554,MATCH(ROWS($D$119:D197),$D$119:$D$554,0)),"")</f>
        <v xml:space="preserve">M100080     Navata Multi Speciality Dental Care 5-6-224, Nizamabad           </v>
      </c>
    </row>
    <row r="198" spans="2:5" hidden="1" x14ac:dyDescent="0.25">
      <c r="B198" t="s">
        <v>144</v>
      </c>
      <c r="C198" s="36">
        <f t="shared" si="3"/>
        <v>1</v>
      </c>
      <c r="D198">
        <f>IF(C198=1,COUNTIF($C$119:C198,1),"")</f>
        <v>80</v>
      </c>
      <c r="E198" t="str">
        <f>IFERROR(INDEX($B$119:$B$554,MATCH(ROWS($D$119:D198),$D$119:$D$554,0)),"")</f>
        <v xml:space="preserve">M100081     Remedy Hospitals  Hyderabad           </v>
      </c>
    </row>
    <row r="199" spans="2:5" hidden="1" x14ac:dyDescent="0.25">
      <c r="B199" t="s">
        <v>145</v>
      </c>
      <c r="C199" s="36">
        <f t="shared" si="3"/>
        <v>1</v>
      </c>
      <c r="D199">
        <f>IF(C199=1,COUNTIF($C$119:C199,1),"")</f>
        <v>81</v>
      </c>
      <c r="E199" t="str">
        <f>IFERROR(INDEX($B$119:$B$554,MATCH(ROWS($D$119:D199),$D$119:$D$554,0)),"")</f>
        <v xml:space="preserve">M100082     Sharat Laser Eye Hospitals D.No.3-1-119, Hanamkonda          </v>
      </c>
    </row>
    <row r="200" spans="2:5" hidden="1" x14ac:dyDescent="0.25">
      <c r="B200" t="s">
        <v>146</v>
      </c>
      <c r="C200" s="36">
        <f t="shared" si="3"/>
        <v>1</v>
      </c>
      <c r="D200">
        <f>IF(C200=1,COUNTIF($C$119:C200,1),"")</f>
        <v>82</v>
      </c>
      <c r="E200" t="str">
        <f>IFERROR(INDEX($B$119:$B$554,MATCH(ROWS($D$119:D200),$D$119:$D$554,0)),"")</f>
        <v xml:space="preserve">M100083     Shravana Hospitals  Hyderabad           </v>
      </c>
    </row>
    <row r="201" spans="2:5" hidden="1" x14ac:dyDescent="0.25">
      <c r="B201" t="s">
        <v>147</v>
      </c>
      <c r="C201" s="36">
        <f t="shared" si="3"/>
        <v>1</v>
      </c>
      <c r="D201">
        <f>IF(C201=1,COUNTIF($C$119:C201,1),"")</f>
        <v>83</v>
      </c>
      <c r="E201" t="str">
        <f>IFERROR(INDEX($B$119:$B$554,MATCH(ROWS($D$119:D201),$D$119:$D$554,0)),"")</f>
        <v xml:space="preserve">M100084     City Super Speciality Dental Hospital Hyderabad           </v>
      </c>
    </row>
    <row r="202" spans="2:5" hidden="1" x14ac:dyDescent="0.25">
      <c r="B202" t="s">
        <v>148</v>
      </c>
      <c r="C202" s="36">
        <f t="shared" si="3"/>
        <v>1</v>
      </c>
      <c r="D202">
        <f>IF(C202=1,COUNTIF($C$119:C202,1),"")</f>
        <v>84</v>
      </c>
      <c r="E202" t="str">
        <f>IFERROR(INDEX($B$119:$B$554,MATCH(ROWS($D$119:D202),$D$119:$D$554,0)),"")</f>
        <v xml:space="preserve">M100085     Dr. J.S.R. Dental Health Speciality 1-128, Surya Towers, Hyderabad           </v>
      </c>
    </row>
    <row r="203" spans="2:5" hidden="1" x14ac:dyDescent="0.25">
      <c r="B203" t="s">
        <v>149</v>
      </c>
      <c r="C203" s="36">
        <f t="shared" si="3"/>
        <v>1</v>
      </c>
      <c r="D203">
        <f>IF(C203=1,COUNTIF($C$119:C203,1),"")</f>
        <v>85</v>
      </c>
      <c r="E203" t="str">
        <f>IFERROR(INDEX($B$119:$B$554,MATCH(ROWS($D$119:D203),$D$119:$D$554,0)),"")</f>
        <v xml:space="preserve">M100086     Nightingale Hospital 17-1-383/N.S/3&amp;4, Hyderabad           </v>
      </c>
    </row>
    <row r="204" spans="2:5" hidden="1" x14ac:dyDescent="0.25">
      <c r="B204" t="s">
        <v>150</v>
      </c>
      <c r="C204" s="36">
        <f t="shared" si="3"/>
        <v>1</v>
      </c>
      <c r="D204">
        <f>IF(C204=1,COUNTIF($C$119:C204,1),"")</f>
        <v>86</v>
      </c>
      <c r="E204" t="str">
        <f>IFERROR(INDEX($B$119:$B$554,MATCH(ROWS($D$119:D204),$D$119:$D$554,0)),"")</f>
        <v xml:space="preserve">M100087     KNM Smile Dental Hospital Kochar Apts, Opp:Pantaloon, Hyderabad           </v>
      </c>
    </row>
    <row r="205" spans="2:5" hidden="1" x14ac:dyDescent="0.25">
      <c r="B205" t="s">
        <v>482</v>
      </c>
      <c r="C205" s="36">
        <f t="shared" si="3"/>
        <v>1</v>
      </c>
      <c r="D205">
        <f>IF(C205=1,COUNTIF($C$119:C205,1),"")</f>
        <v>87</v>
      </c>
      <c r="E205" t="str">
        <f>IFERROR(INDEX($B$119:$B$554,MATCH(ROWS($D$119:D205),$D$119:$D$554,0)),"")</f>
        <v>M100088     Life Kare Dental Hospital 9-7-83/1, Santhosh Nagar, Hyderabad</v>
      </c>
    </row>
    <row r="206" spans="2:5" hidden="1" x14ac:dyDescent="0.25">
      <c r="B206" t="s">
        <v>151</v>
      </c>
      <c r="C206" s="36">
        <f t="shared" si="3"/>
        <v>1</v>
      </c>
      <c r="D206">
        <f>IF(C206=1,COUNTIF($C$119:C206,1),"")</f>
        <v>88</v>
      </c>
      <c r="E206" t="str">
        <f>IFERROR(INDEX($B$119:$B$554,MATCH(ROWS($D$119:D206),$D$119:$D$554,0)),"")</f>
        <v xml:space="preserve">M100089     Sridhar Super Speciality Dental Hospital Hyderabad           </v>
      </c>
    </row>
    <row r="207" spans="2:5" hidden="1" x14ac:dyDescent="0.25">
      <c r="B207" t="s">
        <v>152</v>
      </c>
      <c r="C207" s="36">
        <f t="shared" si="3"/>
        <v>1</v>
      </c>
      <c r="D207">
        <f>IF(C207=1,COUNTIF($C$119:C207,1),"")</f>
        <v>89</v>
      </c>
      <c r="E207" t="str">
        <f>IFERROR(INDEX($B$119:$B$554,MATCH(ROWS($D$119:D207),$D$119:$D$554,0)),"")</f>
        <v xml:space="preserve">M100090     Madhava Nursing Home  Secunderabad        </v>
      </c>
    </row>
    <row r="208" spans="2:5" hidden="1" x14ac:dyDescent="0.25">
      <c r="B208" t="s">
        <v>153</v>
      </c>
      <c r="C208" s="36">
        <f t="shared" si="3"/>
        <v>1</v>
      </c>
      <c r="D208">
        <f>IF(C208=1,COUNTIF($C$119:C208,1),"")</f>
        <v>90</v>
      </c>
      <c r="E208" t="str">
        <f>IFERROR(INDEX($B$119:$B$554,MATCH(ROWS($D$119:D208),$D$119:$D$554,0)),"")</f>
        <v xml:space="preserve">M100091     Sanjana Palamoor Nursing Home  Mahabubnagar        </v>
      </c>
    </row>
    <row r="209" spans="2:5" hidden="1" x14ac:dyDescent="0.25">
      <c r="B209" t="s">
        <v>154</v>
      </c>
      <c r="C209" s="36">
        <f t="shared" si="3"/>
        <v>1</v>
      </c>
      <c r="D209">
        <f>IF(C209=1,COUNTIF($C$119:C209,1),"")</f>
        <v>91</v>
      </c>
      <c r="E209" t="str">
        <f>IFERROR(INDEX($B$119:$B$554,MATCH(ROWS($D$119:D209),$D$119:$D$554,0)),"")</f>
        <v xml:space="preserve">M100092     Kamineni Hospitals  Hyderabad           </v>
      </c>
    </row>
    <row r="210" spans="2:5" hidden="1" x14ac:dyDescent="0.25">
      <c r="B210" t="s">
        <v>155</v>
      </c>
      <c r="C210" s="36">
        <f t="shared" si="3"/>
        <v>1</v>
      </c>
      <c r="D210">
        <f>IF(C210=1,COUNTIF($C$119:C210,1),"")</f>
        <v>92</v>
      </c>
      <c r="E210" t="str">
        <f>IFERROR(INDEX($B$119:$B$554,MATCH(ROWS($D$119:D210),$D$119:$D$554,0)),"")</f>
        <v xml:space="preserve">M100093     Diacon Diabetes Speciality Hospital Hyderabad           </v>
      </c>
    </row>
    <row r="211" spans="2:5" hidden="1" x14ac:dyDescent="0.25">
      <c r="B211" t="s">
        <v>156</v>
      </c>
      <c r="C211" s="36">
        <f t="shared" si="3"/>
        <v>1</v>
      </c>
      <c r="D211">
        <f>IF(C211=1,COUNTIF($C$119:C211,1),"")</f>
        <v>93</v>
      </c>
      <c r="E211" t="str">
        <f>IFERROR(INDEX($B$119:$B$554,MATCH(ROWS($D$119:D211),$D$119:$D$554,0)),"")</f>
        <v xml:space="preserve">M100094     Medwin General Hospital  Karimnagar          </v>
      </c>
    </row>
    <row r="212" spans="2:5" hidden="1" x14ac:dyDescent="0.25">
      <c r="B212" t="s">
        <v>157</v>
      </c>
      <c r="C212" s="36">
        <f t="shared" si="3"/>
        <v>1</v>
      </c>
      <c r="D212">
        <f>IF(C212=1,COUNTIF($C$119:C212,1),"")</f>
        <v>94</v>
      </c>
      <c r="E212" t="str">
        <f>IFERROR(INDEX($B$119:$B$554,MATCH(ROWS($D$119:D212),$D$119:$D$554,0)),"")</f>
        <v xml:space="preserve">M100097     Challa Hospital 7-1-71/A/1  Hyderabad           </v>
      </c>
    </row>
    <row r="213" spans="2:5" hidden="1" x14ac:dyDescent="0.25">
      <c r="B213" t="s">
        <v>158</v>
      </c>
      <c r="C213" s="36">
        <f t="shared" si="3"/>
        <v>1</v>
      </c>
      <c r="D213">
        <f>IF(C213=1,COUNTIF($C$119:C213,1),"")</f>
        <v>95</v>
      </c>
      <c r="E213" t="str">
        <f>IFERROR(INDEX($B$119:$B$554,MATCH(ROWS($D$119:D213),$D$119:$D$554,0)),"")</f>
        <v xml:space="preserve">M100098     MNR Medical College &amp; Hospital  Medak               </v>
      </c>
    </row>
    <row r="214" spans="2:5" hidden="1" x14ac:dyDescent="0.25">
      <c r="B214" t="s">
        <v>159</v>
      </c>
      <c r="C214" s="36">
        <f t="shared" si="3"/>
        <v>1</v>
      </c>
      <c r="D214">
        <f>IF(C214=1,COUNTIF($C$119:C214,1),"")</f>
        <v>96</v>
      </c>
      <c r="E214" t="str">
        <f>IFERROR(INDEX($B$119:$B$554,MATCH(ROWS($D$119:D214),$D$119:$D$554,0)),"")</f>
        <v xml:space="preserve">M100099     Smt. Bhagwan Devi Hospital 21-7-191, Hyderabad           </v>
      </c>
    </row>
    <row r="215" spans="2:5" hidden="1" x14ac:dyDescent="0.25">
      <c r="B215" t="s">
        <v>160</v>
      </c>
      <c r="C215" s="36">
        <f t="shared" si="3"/>
        <v>1</v>
      </c>
      <c r="D215">
        <f>IF(C215=1,COUNTIF($C$119:C215,1),"")</f>
        <v>97</v>
      </c>
      <c r="E215" t="str">
        <f>IFERROR(INDEX($B$119:$B$554,MATCH(ROWS($D$119:D215),$D$119:$D$554,0)),"")</f>
        <v xml:space="preserve">M100100     Vasavi ENT &amp; Cancer Institute 6-1-91, Hyderabad           </v>
      </c>
    </row>
    <row r="216" spans="2:5" hidden="1" x14ac:dyDescent="0.25">
      <c r="B216" t="s">
        <v>161</v>
      </c>
      <c r="C216" s="36">
        <f t="shared" si="3"/>
        <v>1</v>
      </c>
      <c r="D216">
        <f>IF(C216=1,COUNTIF($C$119:C216,1),"")</f>
        <v>98</v>
      </c>
      <c r="E216" t="str">
        <f>IFERROR(INDEX($B$119:$B$554,MATCH(ROWS($D$119:D216),$D$119:$D$554,0)),"")</f>
        <v xml:space="preserve">M100101     Hope Children’s Hospital 5-9-24/81  Hyderabad           </v>
      </c>
    </row>
    <row r="217" spans="2:5" hidden="1" x14ac:dyDescent="0.25">
      <c r="B217" t="s">
        <v>162</v>
      </c>
      <c r="C217" s="36">
        <f t="shared" si="3"/>
        <v>1</v>
      </c>
      <c r="D217">
        <f>IF(C217=1,COUNTIF($C$119:C217,1),"")</f>
        <v>99</v>
      </c>
      <c r="E217" t="str">
        <f>IFERROR(INDEX($B$119:$B$554,MATCH(ROWS($D$119:D217),$D$119:$D$554,0)),"")</f>
        <v xml:space="preserve">M100102     Life Line Hospitals 2-4-152  Warangal            </v>
      </c>
    </row>
    <row r="218" spans="2:5" hidden="1" x14ac:dyDescent="0.25">
      <c r="B218" t="s">
        <v>163</v>
      </c>
      <c r="C218" s="36">
        <f t="shared" si="3"/>
        <v>1</v>
      </c>
      <c r="D218">
        <f>IF(C218=1,COUNTIF($C$119:C218,1),"")</f>
        <v>100</v>
      </c>
      <c r="E218" t="str">
        <f>IFERROR(INDEX($B$119:$B$554,MATCH(ROWS($D$119:D218),$D$119:$D$554,0)),"")</f>
        <v xml:space="preserve">M100103     Sai Venkata Sai Medical College &amp; Hospital Mahabubnagar        </v>
      </c>
    </row>
    <row r="219" spans="2:5" hidden="1" x14ac:dyDescent="0.25">
      <c r="B219" t="s">
        <v>164</v>
      </c>
      <c r="C219" s="36">
        <f t="shared" si="3"/>
        <v>1</v>
      </c>
      <c r="D219">
        <f>IF(C219=1,COUNTIF($C$119:C219,1),"")</f>
        <v>101</v>
      </c>
      <c r="E219" t="str">
        <f>IFERROR(INDEX($B$119:$B$554,MATCH(ROWS($D$119:D219),$D$119:$D$554,0)),"")</f>
        <v xml:space="preserve">M100104     Sai Bhavani Super speciality Hospital Hyderabad           </v>
      </c>
    </row>
    <row r="220" spans="2:5" hidden="1" x14ac:dyDescent="0.25">
      <c r="B220" t="s">
        <v>165</v>
      </c>
      <c r="C220" s="36">
        <f t="shared" si="3"/>
        <v>1</v>
      </c>
      <c r="D220">
        <f>IF(C220=1,COUNTIF($C$119:C220,1),"")</f>
        <v>102</v>
      </c>
      <c r="E220" t="str">
        <f>IFERROR(INDEX($B$119:$B$554,MATCH(ROWS($D$119:D220),$D$119:$D$554,0)),"")</f>
        <v xml:space="preserve">M100105     Ankith Multi Speciality Hospital  Ranga Reddy Dist.   </v>
      </c>
    </row>
    <row r="221" spans="2:5" hidden="1" x14ac:dyDescent="0.25">
      <c r="B221" t="s">
        <v>166</v>
      </c>
      <c r="C221" s="36">
        <f t="shared" si="3"/>
        <v>1</v>
      </c>
      <c r="D221">
        <f>IF(C221=1,COUNTIF($C$119:C221,1),"")</f>
        <v>103</v>
      </c>
      <c r="E221" t="str">
        <f>IFERROR(INDEX($B$119:$B$554,MATCH(ROWS($D$119:D221),$D$119:$D$554,0)),"")</f>
        <v xml:space="preserve">M100106     Aswini Dental Hospital 143-A Block Aditya Enclave, Hyderabad           </v>
      </c>
    </row>
    <row r="222" spans="2:5" hidden="1" x14ac:dyDescent="0.25">
      <c r="B222" t="s">
        <v>167</v>
      </c>
      <c r="C222" s="36">
        <f t="shared" si="3"/>
        <v>1</v>
      </c>
      <c r="D222">
        <f>IF(C222=1,COUNTIF($C$119:C222,1),"")</f>
        <v>104</v>
      </c>
      <c r="E222" t="str">
        <f>IFERROR(INDEX($B$119:$B$554,MATCH(ROWS($D$119:D222),$D$119:$D$554,0)),"")</f>
        <v xml:space="preserve">M100107     Chaitanya Dental Hospital Hyderabad           </v>
      </c>
    </row>
    <row r="223" spans="2:5" hidden="1" x14ac:dyDescent="0.25">
      <c r="B223" t="s">
        <v>481</v>
      </c>
      <c r="C223" s="36">
        <f t="shared" si="3"/>
        <v>1</v>
      </c>
      <c r="D223">
        <f>IF(C223=1,COUNTIF($C$119:C223,1),"")</f>
        <v>105</v>
      </c>
      <c r="E223" t="str">
        <f>IFERROR(INDEX($B$119:$B$554,MATCH(ROWS($D$119:D223),$D$119:$D$554,0)),"")</f>
        <v xml:space="preserve">M100108     Dilsuknagar Superspeciality Dental Hospital Hyderabad           </v>
      </c>
    </row>
    <row r="224" spans="2:5" hidden="1" x14ac:dyDescent="0.25">
      <c r="B224" t="s">
        <v>168</v>
      </c>
      <c r="C224" s="36">
        <f t="shared" si="3"/>
        <v>1</v>
      </c>
      <c r="D224">
        <f>IF(C224=1,COUNTIF($C$119:C224,1),"")</f>
        <v>106</v>
      </c>
      <c r="E224" t="str">
        <f>IFERROR(INDEX($B$119:$B$554,MATCH(ROWS($D$119:D224),$D$119:$D$554,0)),"")</f>
        <v xml:space="preserve">M100109     Lotus Children’s Hospital  Hyderabad           </v>
      </c>
    </row>
    <row r="225" spans="2:5" hidden="1" x14ac:dyDescent="0.25">
      <c r="B225" t="s">
        <v>169</v>
      </c>
      <c r="C225" s="36">
        <f t="shared" si="3"/>
        <v>1</v>
      </c>
      <c r="D225">
        <f>IF(C225=1,COUNTIF($C$119:C225,1),"")</f>
        <v>107</v>
      </c>
      <c r="E225" t="str">
        <f>IFERROR(INDEX($B$119:$B$554,MATCH(ROWS($D$119:D225),$D$119:$D$554,0)),"")</f>
        <v xml:space="preserve">M100110     Meena Hospital Sai Ranga Towers, Secunderabad        </v>
      </c>
    </row>
    <row r="226" spans="2:5" hidden="1" x14ac:dyDescent="0.25">
      <c r="B226" t="s">
        <v>480</v>
      </c>
      <c r="C226" s="36">
        <f t="shared" si="3"/>
        <v>1</v>
      </c>
      <c r="D226">
        <f>IF(C226=1,COUNTIF($C$119:C226,1),"")</f>
        <v>108</v>
      </c>
      <c r="E226" t="str">
        <f>IFERROR(INDEX($B$119:$B$554,MATCH(ROWS($D$119:D226),$D$119:$D$554,0)),"")</f>
        <v xml:space="preserve">M100111     N.N.Speciality Dental Hospital, Nirmal              </v>
      </c>
    </row>
    <row r="227" spans="2:5" hidden="1" x14ac:dyDescent="0.25">
      <c r="B227" t="s">
        <v>170</v>
      </c>
      <c r="C227" s="36">
        <f t="shared" si="3"/>
        <v>1</v>
      </c>
      <c r="D227">
        <f>IF(C227=1,COUNTIF($C$119:C227,1),"")</f>
        <v>109</v>
      </c>
      <c r="E227" t="str">
        <f>IFERROR(INDEX($B$119:$B$554,MATCH(ROWS($D$119:D227),$D$119:$D$554,0)),"")</f>
        <v xml:space="preserve">M100112     Sai Care Hospitals  Warangal            </v>
      </c>
    </row>
    <row r="228" spans="2:5" hidden="1" x14ac:dyDescent="0.25">
      <c r="B228" t="s">
        <v>171</v>
      </c>
      <c r="C228" s="36">
        <f t="shared" si="3"/>
        <v>1</v>
      </c>
      <c r="D228">
        <f>IF(C228=1,COUNTIF($C$119:C228,1),"")</f>
        <v>110</v>
      </c>
      <c r="E228" t="str">
        <f>IFERROR(INDEX($B$119:$B$554,MATCH(ROWS($D$119:D228),$D$119:$D$554,0)),"")</f>
        <v xml:space="preserve">M100113     Siri Dental Clinic  Hyderabad           </v>
      </c>
    </row>
    <row r="229" spans="2:5" hidden="1" x14ac:dyDescent="0.25">
      <c r="B229" t="s">
        <v>172</v>
      </c>
      <c r="C229" s="36">
        <f t="shared" si="3"/>
        <v>1</v>
      </c>
      <c r="D229">
        <f>IF(C229=1,COUNTIF($C$119:C229,1),"")</f>
        <v>111</v>
      </c>
      <c r="E229" t="str">
        <f>IFERROR(INDEX($B$119:$B$554,MATCH(ROWS($D$119:D229),$D$119:$D$554,0)),"")</f>
        <v xml:space="preserve">M100114     Udai Omni Hospital Formrly Udai clinic Orthopedic Cntr Hyderabad           </v>
      </c>
    </row>
    <row r="230" spans="2:5" hidden="1" x14ac:dyDescent="0.25">
      <c r="B230" t="s">
        <v>173</v>
      </c>
      <c r="C230" s="36">
        <f t="shared" si="3"/>
        <v>1</v>
      </c>
      <c r="D230">
        <f>IF(C230=1,COUNTIF($C$119:C230,1),"")</f>
        <v>112</v>
      </c>
      <c r="E230" t="str">
        <f>IFERROR(INDEX($B$119:$B$554,MATCH(ROWS($D$119:D230),$D$119:$D$554,0)),"")</f>
        <v xml:space="preserve">M100115     Vasavi Eye Hospital  Nizamabad           </v>
      </c>
    </row>
    <row r="231" spans="2:5" hidden="1" x14ac:dyDescent="0.25">
      <c r="B231" t="s">
        <v>174</v>
      </c>
      <c r="C231" s="36">
        <f t="shared" si="3"/>
        <v>1</v>
      </c>
      <c r="D231">
        <f>IF(C231=1,COUNTIF($C$119:C231,1),"")</f>
        <v>113</v>
      </c>
      <c r="E231" t="str">
        <f>IFERROR(INDEX($B$119:$B$554,MATCH(ROWS($D$119:D231),$D$119:$D$554,0)),"")</f>
        <v xml:space="preserve">M100116     Amrutha Nursing Home  Karimnagar          </v>
      </c>
    </row>
    <row r="232" spans="2:5" hidden="1" x14ac:dyDescent="0.25">
      <c r="B232" t="s">
        <v>175</v>
      </c>
      <c r="C232" s="36">
        <f t="shared" si="3"/>
        <v>1</v>
      </c>
      <c r="D232">
        <f>IF(C232=1,COUNTIF($C$119:C232,1),"")</f>
        <v>114</v>
      </c>
      <c r="E232" t="str">
        <f>IFERROR(INDEX($B$119:$B$554,MATCH(ROWS($D$119:D232),$D$119:$D$554,0)),"")</f>
        <v xml:space="preserve">M100117     Aravind Eye and Lasic Centre Hospital Hyderabad           </v>
      </c>
    </row>
    <row r="233" spans="2:5" hidden="1" x14ac:dyDescent="0.25">
      <c r="B233" t="s">
        <v>176</v>
      </c>
      <c r="C233" s="36">
        <f t="shared" si="3"/>
        <v>1</v>
      </c>
      <c r="D233">
        <f>IF(C233=1,COUNTIF($C$119:C233,1),"")</f>
        <v>115</v>
      </c>
      <c r="E233" t="str">
        <f>IFERROR(INDEX($B$119:$B$554,MATCH(ROWS($D$119:D233),$D$119:$D$554,0)),"")</f>
        <v xml:space="preserve">M100118     Kamineni Institute of Medical Sciences &amp; Hospital Nalgonda            </v>
      </c>
    </row>
    <row r="234" spans="2:5" hidden="1" x14ac:dyDescent="0.25">
      <c r="B234" t="s">
        <v>177</v>
      </c>
      <c r="C234" s="36">
        <f t="shared" si="3"/>
        <v>1</v>
      </c>
      <c r="D234">
        <f>IF(C234=1,COUNTIF($C$119:C234,1),"")</f>
        <v>116</v>
      </c>
      <c r="E234" t="str">
        <f>IFERROR(INDEX($B$119:$B$554,MATCH(ROWS($D$119:D234),$D$119:$D$554,0)),"")</f>
        <v xml:space="preserve">M100119     Medivision Eye and Health Care Centre Hospital, Indira Sadan, Hyderabad           </v>
      </c>
    </row>
    <row r="235" spans="2:5" hidden="1" x14ac:dyDescent="0.25">
      <c r="B235" t="s">
        <v>178</v>
      </c>
      <c r="C235" s="36">
        <f t="shared" si="3"/>
        <v>1</v>
      </c>
      <c r="D235">
        <f>IF(C235=1,COUNTIF($C$119:C235,1),"")</f>
        <v>117</v>
      </c>
      <c r="E235" t="str">
        <f>IFERROR(INDEX($B$119:$B$554,MATCH(ROWS($D$119:D235),$D$119:$D$554,0)),"")</f>
        <v xml:space="preserve">M100120     Siva Shree super speciality dental care Hospital Nizamabad           </v>
      </c>
    </row>
    <row r="236" spans="2:5" hidden="1" x14ac:dyDescent="0.25">
      <c r="B236" t="s">
        <v>179</v>
      </c>
      <c r="C236" s="36">
        <f t="shared" si="3"/>
        <v>1</v>
      </c>
      <c r="D236">
        <f>IF(C236=1,COUNTIF($C$119:C236,1),"")</f>
        <v>118</v>
      </c>
      <c r="E236" t="str">
        <f>IFERROR(INDEX($B$119:$B$554,MATCH(ROWS($D$119:D236),$D$119:$D$554,0)),"")</f>
        <v xml:space="preserve">M100121     Srujan Ortho and Accident care Hospital Khammam             </v>
      </c>
    </row>
    <row r="237" spans="2:5" hidden="1" x14ac:dyDescent="0.25">
      <c r="B237" t="s">
        <v>180</v>
      </c>
      <c r="C237" s="36">
        <f t="shared" si="3"/>
        <v>1</v>
      </c>
      <c r="D237">
        <f>IF(C237=1,COUNTIF($C$119:C237,1),"")</f>
        <v>119</v>
      </c>
      <c r="E237" t="str">
        <f>IFERROR(INDEX($B$119:$B$554,MATCH(ROWS($D$119:D237),$D$119:$D$554,0)),"")</f>
        <v xml:space="preserve">M100122     Vivekananda Hospital Vivekananda Hospital Hyderabad           </v>
      </c>
    </row>
    <row r="238" spans="2:5" hidden="1" x14ac:dyDescent="0.25">
      <c r="B238" t="s">
        <v>181</v>
      </c>
      <c r="C238" s="36">
        <f t="shared" si="3"/>
        <v>1</v>
      </c>
      <c r="D238">
        <f>IF(C238=1,COUNTIF($C$119:C238,1),"")</f>
        <v>120</v>
      </c>
      <c r="E238" t="str">
        <f>IFERROR(INDEX($B$119:$B$554,MATCH(ROWS($D$119:D238),$D$119:$D$554,0)),"")</f>
        <v xml:space="preserve">M100123     C.C. Shroff Memorial Hospital  Hyderabad           </v>
      </c>
    </row>
    <row r="239" spans="2:5" hidden="1" x14ac:dyDescent="0.25">
      <c r="B239" t="s">
        <v>182</v>
      </c>
      <c r="C239" s="36">
        <f t="shared" si="3"/>
        <v>1</v>
      </c>
      <c r="D239">
        <f>IF(C239=1,COUNTIF($C$119:C239,1),"")</f>
        <v>121</v>
      </c>
      <c r="E239" t="str">
        <f>IFERROR(INDEX($B$119:$B$554,MATCH(ROWS($D$119:D239),$D$119:$D$554,0)),"")</f>
        <v xml:space="preserve">M100124     Spandana Hospitals Heart&amp;Multi Specialities Khammam             </v>
      </c>
    </row>
    <row r="240" spans="2:5" hidden="1" x14ac:dyDescent="0.25">
      <c r="B240" t="s">
        <v>183</v>
      </c>
      <c r="C240" s="36">
        <f t="shared" si="3"/>
        <v>1</v>
      </c>
      <c r="D240">
        <f>IF(C240=1,COUNTIF($C$119:C240,1),"")</f>
        <v>122</v>
      </c>
      <c r="E240" t="str">
        <f>IFERROR(INDEX($B$119:$B$554,MATCH(ROWS($D$119:D240),$D$119:$D$554,0)),"")</f>
        <v xml:space="preserve">M100125     Global Dental Hospital Centre for Advanced Hyderabad           </v>
      </c>
    </row>
    <row r="241" spans="2:5" hidden="1" x14ac:dyDescent="0.25">
      <c r="B241" t="s">
        <v>184</v>
      </c>
      <c r="C241" s="36">
        <f t="shared" si="3"/>
        <v>1</v>
      </c>
      <c r="D241">
        <f>IF(C241=1,COUNTIF($C$119:C241,1),"")</f>
        <v>123</v>
      </c>
      <c r="E241" t="str">
        <f>IFERROR(INDEX($B$119:$B$554,MATCH(ROWS($D$119:D241),$D$119:$D$554,0)),"")</f>
        <v xml:space="preserve">M100126     Hope Super Speciality Hospital  Khammam             </v>
      </c>
    </row>
    <row r="242" spans="2:5" hidden="1" x14ac:dyDescent="0.25">
      <c r="B242" t="s">
        <v>185</v>
      </c>
      <c r="C242" s="36">
        <f t="shared" si="3"/>
        <v>1</v>
      </c>
      <c r="D242">
        <f>IF(C242=1,COUNTIF($C$119:C242,1),"")</f>
        <v>124</v>
      </c>
      <c r="E242" t="str">
        <f>IFERROR(INDEX($B$119:$B$554,MATCH(ROWS($D$119:D242),$D$119:$D$554,0)),"")</f>
        <v xml:space="preserve">M100127     Sriram Kidney Infertility &amp; Laproscopic Centre,Near Old C.P.M O Khammam             </v>
      </c>
    </row>
    <row r="243" spans="2:5" hidden="1" x14ac:dyDescent="0.25">
      <c r="B243" t="s">
        <v>186</v>
      </c>
      <c r="C243" s="36">
        <f t="shared" si="3"/>
        <v>1</v>
      </c>
      <c r="D243">
        <f>IF(C243=1,COUNTIF($C$119:C243,1),"")</f>
        <v>125</v>
      </c>
      <c r="E243" t="str">
        <f>IFERROR(INDEX($B$119:$B$554,MATCH(ROWS($D$119:D243),$D$119:$D$554,0)),"")</f>
        <v xml:space="preserve">M100128     AVR Dento-Facial , One Stop Maxillofacial Centre Hyderabad           </v>
      </c>
    </row>
    <row r="244" spans="2:5" hidden="1" x14ac:dyDescent="0.25">
      <c r="B244" t="s">
        <v>187</v>
      </c>
      <c r="C244" s="36">
        <f t="shared" si="3"/>
        <v>1</v>
      </c>
      <c r="D244">
        <f>IF(C244=1,COUNTIF($C$119:C244,1),"")</f>
        <v>126</v>
      </c>
      <c r="E244" t="str">
        <f>IFERROR(INDEX($B$119:$B$554,MATCH(ROWS($D$119:D244),$D$119:$D$554,0)),"")</f>
        <v xml:space="preserve">M100129     Aparna Hospitals Pvt Ltd. Aparna Hospitals Pvt Ltd. Warangal            </v>
      </c>
    </row>
    <row r="245" spans="2:5" hidden="1" x14ac:dyDescent="0.25">
      <c r="B245" t="s">
        <v>188</v>
      </c>
      <c r="C245" s="36">
        <f t="shared" si="3"/>
        <v>1</v>
      </c>
      <c r="D245">
        <f>IF(C245=1,COUNTIF($C$119:C245,1),"")</f>
        <v>127</v>
      </c>
      <c r="E245" t="str">
        <f>IFERROR(INDEX($B$119:$B$554,MATCH(ROWS($D$119:D245),$D$119:$D$554,0)),"")</f>
        <v xml:space="preserve">M100130     Sree Thirumala Medicare and DRC Pvt Ltd.Kalyani Hospital Hanamkonda          </v>
      </c>
    </row>
    <row r="246" spans="2:5" hidden="1" x14ac:dyDescent="0.25">
      <c r="B246" t="s">
        <v>189</v>
      </c>
      <c r="C246" s="36">
        <f t="shared" si="3"/>
        <v>1</v>
      </c>
      <c r="D246">
        <f>IF(C246=1,COUNTIF($C$119:C246,1),"")</f>
        <v>128</v>
      </c>
      <c r="E246" t="str">
        <f>IFERROR(INDEX($B$119:$B$554,MATCH(ROWS($D$119:D246),$D$119:$D$554,0)),"")</f>
        <v xml:space="preserve">M100131     Seha Hospital 6-2-1/A-312  Hyderabad           </v>
      </c>
    </row>
    <row r="247" spans="2:5" hidden="1" x14ac:dyDescent="0.25">
      <c r="B247" t="s">
        <v>190</v>
      </c>
      <c r="C247" s="36">
        <f t="shared" si="3"/>
        <v>1</v>
      </c>
      <c r="D247">
        <f>IF(C247=1,COUNTIF($C$119:C247,1),"")</f>
        <v>129</v>
      </c>
      <c r="E247" t="str">
        <f>IFERROR(INDEX($B$119:$B$554,MATCH(ROWS($D$119:D247),$D$119:$D$554,0)),"")</f>
        <v xml:space="preserve">M100132     Sri Venkata Dental Hospital  Karimnagar          </v>
      </c>
    </row>
    <row r="248" spans="2:5" hidden="1" x14ac:dyDescent="0.25">
      <c r="B248" t="s">
        <v>191</v>
      </c>
      <c r="C248" s="36">
        <f t="shared" ref="C248:C311" si="4">--ISNUMBER(IFERROR(SEARCH($C$17,B248,1),""))</f>
        <v>1</v>
      </c>
      <c r="D248">
        <f>IF(C248=1,COUNTIF($C$119:C248,1),"")</f>
        <v>130</v>
      </c>
      <c r="E248" t="str">
        <f>IFERROR(INDEX($B$119:$B$554,MATCH(ROWS($D$119:D248),$D$119:$D$554,0)),"")</f>
        <v xml:space="preserve">M100133     Mediciti Institute of Medical Sciences Ranga Reddy Dist.   </v>
      </c>
    </row>
    <row r="249" spans="2:5" hidden="1" x14ac:dyDescent="0.25">
      <c r="B249" t="s">
        <v>192</v>
      </c>
      <c r="C249" s="36">
        <f t="shared" si="4"/>
        <v>1</v>
      </c>
      <c r="D249">
        <f>IF(C249=1,COUNTIF($C$119:C249,1),"")</f>
        <v>131</v>
      </c>
      <c r="E249" t="str">
        <f>IFERROR(INDEX($B$119:$B$554,MATCH(ROWS($D$119:D249),$D$119:$D$554,0)),"")</f>
        <v xml:space="preserve">M100134     KLR Institute of Medical Sciences  Khammam             </v>
      </c>
    </row>
    <row r="250" spans="2:5" hidden="1" x14ac:dyDescent="0.25">
      <c r="B250" t="s">
        <v>193</v>
      </c>
      <c r="C250" s="36">
        <f t="shared" si="4"/>
        <v>1</v>
      </c>
      <c r="D250">
        <f>IF(C250=1,COUNTIF($C$119:C250,1),"")</f>
        <v>132</v>
      </c>
      <c r="E250" t="str">
        <f>IFERROR(INDEX($B$119:$B$554,MATCH(ROWS($D$119:D250),$D$119:$D$554,0)),"")</f>
        <v xml:space="preserve">M100135     AWARE Global Hospital  Hyderabad           </v>
      </c>
    </row>
    <row r="251" spans="2:5" hidden="1" x14ac:dyDescent="0.25">
      <c r="B251" t="s">
        <v>194</v>
      </c>
      <c r="C251" s="36">
        <f t="shared" si="4"/>
        <v>1</v>
      </c>
      <c r="D251">
        <f>IF(C251=1,COUNTIF($C$119:C251,1),"")</f>
        <v>133</v>
      </c>
      <c r="E251" t="str">
        <f>IFERROR(INDEX($B$119:$B$554,MATCH(ROWS($D$119:D251),$D$119:$D$554,0)),"")</f>
        <v xml:space="preserve">M100136     STAR Hospitals 8-2-596/5  Hyderabad           </v>
      </c>
    </row>
    <row r="252" spans="2:5" hidden="1" x14ac:dyDescent="0.25">
      <c r="B252" t="s">
        <v>195</v>
      </c>
      <c r="C252" s="36">
        <f t="shared" si="4"/>
        <v>1</v>
      </c>
      <c r="D252">
        <f>IF(C252=1,COUNTIF($C$119:C252,1),"")</f>
        <v>134</v>
      </c>
      <c r="E252" t="str">
        <f>IFERROR(INDEX($B$119:$B$554,MATCH(ROWS($D$119:D252),$D$119:$D$554,0)),"")</f>
        <v xml:space="preserve">M100137     Shree Hrishikeshaya Hospitas Bharath Nagar Colony Hyderabad           </v>
      </c>
    </row>
    <row r="253" spans="2:5" hidden="1" x14ac:dyDescent="0.25">
      <c r="B253" t="s">
        <v>196</v>
      </c>
      <c r="C253" s="36">
        <f t="shared" si="4"/>
        <v>1</v>
      </c>
      <c r="D253">
        <f>IF(C253=1,COUNTIF($C$119:C253,1),"")</f>
        <v>135</v>
      </c>
      <c r="E253" t="str">
        <f>IFERROR(INDEX($B$119:$B$554,MATCH(ROWS($D$119:D253),$D$119:$D$554,0)),"")</f>
        <v xml:space="preserve">M100138     Pushpagiri Eye Institute Uma Plaza, D.No.10-2-342, Secunderabad        </v>
      </c>
    </row>
    <row r="254" spans="2:5" hidden="1" x14ac:dyDescent="0.25">
      <c r="B254" t="s">
        <v>197</v>
      </c>
      <c r="C254" s="36">
        <f t="shared" si="4"/>
        <v>1</v>
      </c>
      <c r="D254">
        <f>IF(C254=1,COUNTIF($C$119:C254,1),"")</f>
        <v>136</v>
      </c>
      <c r="E254" t="str">
        <f>IFERROR(INDEX($B$119:$B$554,MATCH(ROWS($D$119:D254),$D$119:$D$554,0)),"")</f>
        <v xml:space="preserve">M100139     Medi Centre Multi speciality  Nalgonda            </v>
      </c>
    </row>
    <row r="255" spans="2:5" hidden="1" x14ac:dyDescent="0.25">
      <c r="B255" t="s">
        <v>198</v>
      </c>
      <c r="C255" s="36">
        <f t="shared" si="4"/>
        <v>1</v>
      </c>
      <c r="D255">
        <f>IF(C255=1,COUNTIF($C$119:C255,1),"")</f>
        <v>137</v>
      </c>
      <c r="E255" t="str">
        <f>IFERROR(INDEX($B$119:$B$554,MATCH(ROWS($D$119:D255),$D$119:$D$554,0)),"")</f>
        <v xml:space="preserve">M100140     Clear Vision Eye Hospital 3-6-272, NVK Towers, Hyderabad           </v>
      </c>
    </row>
    <row r="256" spans="2:5" hidden="1" x14ac:dyDescent="0.25">
      <c r="B256" t="s">
        <v>199</v>
      </c>
      <c r="C256" s="36">
        <f t="shared" si="4"/>
        <v>1</v>
      </c>
      <c r="D256">
        <f>IF(C256=1,COUNTIF($C$119:C256,1),"")</f>
        <v>138</v>
      </c>
      <c r="E256" t="str">
        <f>IFERROR(INDEX($B$119:$B$554,MATCH(ROWS($D$119:D256),$D$119:$D$554,0)),"")</f>
        <v xml:space="preserve">M100141     Suhas Multi Speciality Dental 1st Floor, Navketan Complex, Secunderabad        </v>
      </c>
    </row>
    <row r="257" spans="2:5" hidden="1" x14ac:dyDescent="0.25">
      <c r="B257" t="s">
        <v>200</v>
      </c>
      <c r="C257" s="36">
        <f t="shared" si="4"/>
        <v>1</v>
      </c>
      <c r="D257">
        <f>IF(C257=1,COUNTIF($C$119:C257,1),"")</f>
        <v>139</v>
      </c>
      <c r="E257" t="str">
        <f>IFERROR(INDEX($B$119:$B$554,MATCH(ROWS($D$119:D257),$D$119:$D$554,0)),"")</f>
        <v xml:space="preserve">M100142     Sagarlal Memorial &amp; Matadin Goel Reasearch Centre Hyderabad           </v>
      </c>
    </row>
    <row r="258" spans="2:5" hidden="1" x14ac:dyDescent="0.25">
      <c r="B258" t="s">
        <v>201</v>
      </c>
      <c r="C258" s="36">
        <f t="shared" si="4"/>
        <v>1</v>
      </c>
      <c r="D258">
        <f>IF(C258=1,COUNTIF($C$119:C258,1),"")</f>
        <v>140</v>
      </c>
      <c r="E258" t="str">
        <f>IFERROR(INDEX($B$119:$B$554,MATCH(ROWS($D$119:D258),$D$119:$D$554,0)),"")</f>
        <v xml:space="preserve">M100143     Balaji Eye Care &amp;Lasik Laser Centre Dr.Rama's Hospital Building, Hyderabad           </v>
      </c>
    </row>
    <row r="259" spans="2:5" hidden="1" x14ac:dyDescent="0.25">
      <c r="B259" t="s">
        <v>202</v>
      </c>
      <c r="C259" s="36">
        <f t="shared" si="4"/>
        <v>1</v>
      </c>
      <c r="D259">
        <f>IF(C259=1,COUNTIF($C$119:C259,1),"")</f>
        <v>141</v>
      </c>
      <c r="E259" t="str">
        <f>IFERROR(INDEX($B$119:$B$554,MATCH(ROWS($D$119:D259),$D$119:$D$554,0)),"")</f>
        <v xml:space="preserve">M100144     Srinivas Padmavathi Medicare Private Limited, 3-2-72, Hanamkonda          </v>
      </c>
    </row>
    <row r="260" spans="2:5" hidden="1" x14ac:dyDescent="0.25">
      <c r="B260" t="s">
        <v>203</v>
      </c>
      <c r="C260" s="36">
        <f t="shared" si="4"/>
        <v>1</v>
      </c>
      <c r="D260">
        <f>IF(C260=1,COUNTIF($C$119:C260,1),"")</f>
        <v>142</v>
      </c>
      <c r="E260" t="str">
        <f>IFERROR(INDEX($B$119:$B$554,MATCH(ROWS($D$119:D260),$D$119:$D$554,0)),"")</f>
        <v xml:space="preserve">M100145     Dr. Ramayya’s Urology Nephrology Institute &amp; Hospital Pvt. Ltd. Hyderabad           </v>
      </c>
    </row>
    <row r="261" spans="2:5" hidden="1" x14ac:dyDescent="0.25">
      <c r="B261" t="s">
        <v>204</v>
      </c>
      <c r="C261" s="36">
        <f t="shared" si="4"/>
        <v>1</v>
      </c>
      <c r="D261">
        <f>IF(C261=1,COUNTIF($C$119:C261,1),"")</f>
        <v>143</v>
      </c>
      <c r="E261" t="str">
        <f>IFERROR(INDEX($B$119:$B$554,MATCH(ROWS($D$119:D261),$D$119:$D$554,0)),"")</f>
        <v xml:space="preserve">M100146     Axon Hospitals, 8-3-215 Srinivasa Nagar Colony (West), Hyderabad           </v>
      </c>
    </row>
    <row r="262" spans="2:5" hidden="1" x14ac:dyDescent="0.25">
      <c r="B262" t="s">
        <v>205</v>
      </c>
      <c r="C262" s="36">
        <f t="shared" si="4"/>
        <v>1</v>
      </c>
      <c r="D262">
        <f>IF(C262=1,COUNTIF($C$119:C262,1),"")</f>
        <v>144</v>
      </c>
      <c r="E262" t="str">
        <f>IFERROR(INDEX($B$119:$B$554,MATCH(ROWS($D$119:D262),$D$119:$D$554,0)),"")</f>
        <v xml:space="preserve">M100147     TIMES Hospital 8-2-413/B  Hyderabad           </v>
      </c>
    </row>
    <row r="263" spans="2:5" hidden="1" x14ac:dyDescent="0.25">
      <c r="B263" t="s">
        <v>206</v>
      </c>
      <c r="C263" s="36">
        <f t="shared" si="4"/>
        <v>1</v>
      </c>
      <c r="D263">
        <f>IF(C263=1,COUNTIF($C$119:C263,1),"")</f>
        <v>145</v>
      </c>
      <c r="E263" t="str">
        <f>IFERROR(INDEX($B$119:$B$554,MATCH(ROWS($D$119:D263),$D$119:$D$554,0)),"")</f>
        <v xml:space="preserve">M100148     Nihar Orthopaedic &amp;Multispeciality 8-3-214/2, Hyderabad           </v>
      </c>
    </row>
    <row r="264" spans="2:5" hidden="1" x14ac:dyDescent="0.25">
      <c r="B264" t="s">
        <v>207</v>
      </c>
      <c r="C264" s="36">
        <f t="shared" si="4"/>
        <v>1</v>
      </c>
      <c r="D264">
        <f>IF(C264=1,COUNTIF($C$119:C264,1),"")</f>
        <v>146</v>
      </c>
      <c r="E264" t="str">
        <f>IFERROR(INDEX($B$119:$B$554,MATCH(ROWS($D$119:D264),$D$119:$D$554,0)),"")</f>
        <v xml:space="preserve">M100149     Sri Sai Srinivasa Speciality HOSPITAL Hyderabad           </v>
      </c>
    </row>
    <row r="265" spans="2:5" hidden="1" x14ac:dyDescent="0.25">
      <c r="B265" t="s">
        <v>208</v>
      </c>
      <c r="C265" s="36">
        <f t="shared" si="4"/>
        <v>1</v>
      </c>
      <c r="D265">
        <f>IF(C265=1,COUNTIF($C$119:C265,1),"")</f>
        <v>147</v>
      </c>
      <c r="E265" t="str">
        <f>IFERROR(INDEX($B$119:$B$554,MATCH(ROWS($D$119:D265),$D$119:$D$554,0)),"")</f>
        <v xml:space="preserve">M100150     Vasavi Medical &amp; Research Centre 6-1-91, Hyderabad           </v>
      </c>
    </row>
    <row r="266" spans="2:5" hidden="1" x14ac:dyDescent="0.25">
      <c r="B266" t="s">
        <v>209</v>
      </c>
      <c r="C266" s="36">
        <f t="shared" si="4"/>
        <v>1</v>
      </c>
      <c r="D266">
        <f>IF(C266=1,COUNTIF($C$119:C266,1),"")</f>
        <v>148</v>
      </c>
      <c r="E266" t="str">
        <f>IFERROR(INDEX($B$119:$B$554,MATCH(ROWS($D$119:D266),$D$119:$D$554,0)),"")</f>
        <v xml:space="preserve">M100151     Sunshine Hospitals 1-7-201 to 205  Secunderabad        </v>
      </c>
    </row>
    <row r="267" spans="2:5" hidden="1" x14ac:dyDescent="0.25">
      <c r="B267" t="s">
        <v>488</v>
      </c>
      <c r="C267" s="36">
        <f t="shared" si="4"/>
        <v>1</v>
      </c>
      <c r="D267">
        <f>IF(C267=1,COUNTIF($C$119:C267,1),"")</f>
        <v>149</v>
      </c>
      <c r="E267" t="str">
        <f>IFERROR(INDEX($B$119:$B$554,MATCH(ROWS($D$119:D267),$D$119:$D$554,0)),"")</f>
        <v xml:space="preserve">M100152     Anupama Hospital 6th Phase, KPHB Colony Hyderabad           </v>
      </c>
    </row>
    <row r="268" spans="2:5" hidden="1" x14ac:dyDescent="0.25">
      <c r="B268" t="s">
        <v>210</v>
      </c>
      <c r="C268" s="36">
        <f t="shared" si="4"/>
        <v>1</v>
      </c>
      <c r="D268">
        <f>IF(C268=1,COUNTIF($C$119:C268,1),"")</f>
        <v>150</v>
      </c>
      <c r="E268" t="str">
        <f>IFERROR(INDEX($B$119:$B$554,MATCH(ROWS($D$119:D268),$D$119:$D$554,0)),"")</f>
        <v xml:space="preserve">M100153     Surya Nursing Home  Karimnagar          </v>
      </c>
    </row>
    <row r="269" spans="2:5" hidden="1" x14ac:dyDescent="0.25">
      <c r="B269" t="s">
        <v>211</v>
      </c>
      <c r="C269" s="36">
        <f t="shared" si="4"/>
        <v>1</v>
      </c>
      <c r="D269">
        <f>IF(C269=1,COUNTIF($C$119:C269,1),"")</f>
        <v>151</v>
      </c>
      <c r="E269" t="str">
        <f>IFERROR(INDEX($B$119:$B$554,MATCH(ROWS($D$119:D269),$D$119:$D$554,0)),"")</f>
        <v xml:space="preserve">M100154     Dr. Malik Dental Cosmetic &amp; Surgery Centre Secunderabad        </v>
      </c>
    </row>
    <row r="270" spans="2:5" hidden="1" x14ac:dyDescent="0.25">
      <c r="B270" t="s">
        <v>212</v>
      </c>
      <c r="C270" s="36">
        <f t="shared" si="4"/>
        <v>1</v>
      </c>
      <c r="D270">
        <f>IF(C270=1,COUNTIF($C$119:C270,1),"")</f>
        <v>152</v>
      </c>
      <c r="E270" t="str">
        <f>IFERROR(INDEX($B$119:$B$554,MATCH(ROWS($D$119:D270),$D$119:$D$554,0)),"")</f>
        <v xml:space="preserve">M100155     Kamineni Hospitals Skyline Theatre Lane Hyderabad           </v>
      </c>
    </row>
    <row r="271" spans="2:5" hidden="1" x14ac:dyDescent="0.25">
      <c r="B271" t="s">
        <v>479</v>
      </c>
      <c r="C271" s="36">
        <f t="shared" si="4"/>
        <v>1</v>
      </c>
      <c r="D271">
        <f>IF(C271=1,COUNTIF($C$119:C271,1),"")</f>
        <v>153</v>
      </c>
      <c r="E271" t="str">
        <f>IFERROR(INDEX($B$119:$B$554,MATCH(ROWS($D$119:D271),$D$119:$D$554,0)),"")</f>
        <v xml:space="preserve">M100156     Ravichandra Super speciality Dental Clinic Warangal            </v>
      </c>
    </row>
    <row r="272" spans="2:5" hidden="1" x14ac:dyDescent="0.25">
      <c r="B272" t="s">
        <v>213</v>
      </c>
      <c r="C272" s="36">
        <f t="shared" si="4"/>
        <v>1</v>
      </c>
      <c r="D272">
        <f>IF(C272=1,COUNTIF($C$119:C272,1),"")</f>
        <v>154</v>
      </c>
      <c r="E272" t="str">
        <f>IFERROR(INDEX($B$119:$B$554,MATCH(ROWS($D$119:D272),$D$119:$D$554,0)),"")</f>
        <v xml:space="preserve">M100157     Sri Raghavendra Hospital Opp.Round Building, Hyderabad           </v>
      </c>
    </row>
    <row r="273" spans="2:5" hidden="1" x14ac:dyDescent="0.25">
      <c r="B273" t="s">
        <v>214</v>
      </c>
      <c r="C273" s="36">
        <f t="shared" si="4"/>
        <v>1</v>
      </c>
      <c r="D273">
        <f>IF(C273=1,COUNTIF($C$119:C273,1),"")</f>
        <v>155</v>
      </c>
      <c r="E273" t="str">
        <f>IFERROR(INDEX($B$119:$B$554,MATCH(ROWS($D$119:D273),$D$119:$D$554,0)),"")</f>
        <v xml:space="preserve">M100158     Goodwill Kidney &amp; Surgical Hospital H.No.10-5-13/2/A, Hyderabad           </v>
      </c>
    </row>
    <row r="274" spans="2:5" hidden="1" x14ac:dyDescent="0.25">
      <c r="B274" t="s">
        <v>215</v>
      </c>
      <c r="C274" s="36">
        <f t="shared" si="4"/>
        <v>1</v>
      </c>
      <c r="D274">
        <f>IF(C274=1,COUNTIF($C$119:C274,1),"")</f>
        <v>156</v>
      </c>
      <c r="E274" t="str">
        <f>IFERROR(INDEX($B$119:$B$554,MATCH(ROWS($D$119:D274),$D$119:$D$554,0)),"")</f>
        <v xml:space="preserve">M100159     Sri Laxmi Multi Speciality Dental HOSPITAL,H.No.10-79, Medak               </v>
      </c>
    </row>
    <row r="275" spans="2:5" hidden="1" x14ac:dyDescent="0.25">
      <c r="B275" t="s">
        <v>216</v>
      </c>
      <c r="C275" s="36">
        <f t="shared" si="4"/>
        <v>1</v>
      </c>
      <c r="D275">
        <f>IF(C275=1,COUNTIF($C$119:C275,1),"")</f>
        <v>157</v>
      </c>
      <c r="E275" t="str">
        <f>IFERROR(INDEX($B$119:$B$554,MATCH(ROWS($D$119:D275),$D$119:$D$554,0)),"")</f>
        <v xml:space="preserve">M100160     Omni Hospitals, Opp-PVT Market  Hyderabad           </v>
      </c>
    </row>
    <row r="276" spans="2:5" hidden="1" x14ac:dyDescent="0.25">
      <c r="B276" t="s">
        <v>487</v>
      </c>
      <c r="C276" s="36">
        <f t="shared" si="4"/>
        <v>1</v>
      </c>
      <c r="D276">
        <f>IF(C276=1,COUNTIF($C$119:C276,1),"")</f>
        <v>158</v>
      </c>
      <c r="E276" t="str">
        <f>IFERROR(INDEX($B$119:$B$554,MATCH(ROWS($D$119:D276),$D$119:$D$554,0)),"")</f>
        <v xml:space="preserve">M100161     Rakesh Super Speciality Dental Hospital, # 16-2-835/11/2A, Hyderabad           </v>
      </c>
    </row>
    <row r="277" spans="2:5" hidden="1" x14ac:dyDescent="0.25">
      <c r="B277" t="s">
        <v>217</v>
      </c>
      <c r="C277" s="36">
        <f t="shared" si="4"/>
        <v>1</v>
      </c>
      <c r="D277">
        <f>IF(C277=1,COUNTIF($C$119:C277,1),"")</f>
        <v>159</v>
      </c>
      <c r="E277" t="str">
        <f>IFERROR(INDEX($B$119:$B$554,MATCH(ROWS($D$119:D277),$D$119:$D$554,0)),"")</f>
        <v xml:space="preserve">M100162     Narayana Hrudayalaya – #1-1-216 # 1-1-216, Hyderabad           </v>
      </c>
    </row>
    <row r="278" spans="2:5" hidden="1" x14ac:dyDescent="0.25">
      <c r="B278" t="s">
        <v>218</v>
      </c>
      <c r="C278" s="36">
        <f t="shared" si="4"/>
        <v>1</v>
      </c>
      <c r="D278">
        <f>IF(C278=1,COUNTIF($C$119:C278,1),"")</f>
        <v>160</v>
      </c>
      <c r="E278" t="str">
        <f>IFERROR(INDEX($B$119:$B$554,MATCH(ROWS($D$119:D278),$D$119:$D$554,0)),"")</f>
        <v xml:space="preserve">M100163     T.J.R Dental Hospital H.No.1-4-57/6/A Mahabubnagar        </v>
      </c>
    </row>
    <row r="279" spans="2:5" hidden="1" x14ac:dyDescent="0.25">
      <c r="B279" t="s">
        <v>219</v>
      </c>
      <c r="C279" s="36">
        <f t="shared" si="4"/>
        <v>1</v>
      </c>
      <c r="D279">
        <f>IF(C279=1,COUNTIF($C$119:C279,1),"")</f>
        <v>161</v>
      </c>
      <c r="E279" t="str">
        <f>IFERROR(INDEX($B$119:$B$554,MATCH(ROWS($D$119:D279),$D$119:$D$554,0)),"")</f>
        <v xml:space="preserve">M100164     Neoretina Eye Care Institute 5-9-83/B Hyderabad           </v>
      </c>
    </row>
    <row r="280" spans="2:5" hidden="1" x14ac:dyDescent="0.25">
      <c r="B280" t="s">
        <v>220</v>
      </c>
      <c r="C280" s="36">
        <f t="shared" si="4"/>
        <v>1</v>
      </c>
      <c r="D280">
        <f>IF(C280=1,COUNTIF($C$119:C280,1),"")</f>
        <v>162</v>
      </c>
      <c r="E280" t="str">
        <f>IFERROR(INDEX($B$119:$B$554,MATCH(ROWS($D$119:D280),$D$119:$D$554,0)),"")</f>
        <v xml:space="preserve">M100165     Sai Ram Multi Speciality Hospital Beside TDP Office, Karimnagar          </v>
      </c>
    </row>
    <row r="281" spans="2:5" hidden="1" x14ac:dyDescent="0.25">
      <c r="B281" t="s">
        <v>221</v>
      </c>
      <c r="C281" s="36">
        <f t="shared" si="4"/>
        <v>1</v>
      </c>
      <c r="D281">
        <f>IF(C281=1,COUNTIF($C$119:C281,1),"")</f>
        <v>163</v>
      </c>
      <c r="E281" t="str">
        <f>IFERROR(INDEX($B$119:$B$554,MATCH(ROWS($D$119:D281),$D$119:$D$554,0)),"")</f>
        <v xml:space="preserve">M100166     Omega Hospitals 8-2-293 /82/1/276/A Hyderabad           </v>
      </c>
    </row>
    <row r="282" spans="2:5" hidden="1" x14ac:dyDescent="0.25">
      <c r="B282" t="s">
        <v>222</v>
      </c>
      <c r="C282" s="36">
        <f t="shared" si="4"/>
        <v>1</v>
      </c>
      <c r="D282">
        <f>IF(C282=1,COUNTIF($C$119:C282,1),"")</f>
        <v>164</v>
      </c>
      <c r="E282" t="str">
        <f>IFERROR(INDEX($B$119:$B$554,MATCH(ROWS($D$119:D282),$D$119:$D$554,0)),"")</f>
        <v xml:space="preserve">M100167     The Deccan Hospitas (formerly Park Health Care) Hyderabad           </v>
      </c>
    </row>
    <row r="283" spans="2:5" hidden="1" x14ac:dyDescent="0.25">
      <c r="B283" t="s">
        <v>223</v>
      </c>
      <c r="C283" s="36">
        <f t="shared" si="4"/>
        <v>1</v>
      </c>
      <c r="D283">
        <f>IF(C283=1,COUNTIF($C$119:C283,1),"")</f>
        <v>165</v>
      </c>
      <c r="E283" t="str">
        <f>IFERROR(INDEX($B$119:$B$554,MATCH(ROWS($D$119:D283),$D$119:$D$554,0)),"")</f>
        <v xml:space="preserve">M100168     Veena Medicares, 6-2-103 Veena Medicares, 6-2-103 Warangal            </v>
      </c>
    </row>
    <row r="284" spans="2:5" hidden="1" x14ac:dyDescent="0.25">
      <c r="B284" t="s">
        <v>489</v>
      </c>
      <c r="C284" s="36">
        <f t="shared" si="4"/>
        <v>1</v>
      </c>
      <c r="D284">
        <f>IF(C284=1,COUNTIF($C$119:C284,1),"")</f>
        <v>166</v>
      </c>
      <c r="E284" t="str">
        <f>IFERROR(INDEX($B$119:$B$554,MATCH(ROWS($D$119:D284),$D$119:$D$554,0)),"")</f>
        <v xml:space="preserve">M100169     Venkateswara Kidney Center Beside TDP Office, Karimnagar          </v>
      </c>
    </row>
    <row r="285" spans="2:5" hidden="1" x14ac:dyDescent="0.25">
      <c r="B285" t="s">
        <v>224</v>
      </c>
      <c r="C285" s="36">
        <f t="shared" si="4"/>
        <v>1</v>
      </c>
      <c r="D285">
        <f>IF(C285=1,COUNTIF($C$119:C285,1),"")</f>
        <v>167</v>
      </c>
      <c r="E285" t="str">
        <f>IFERROR(INDEX($B$119:$B$554,MATCH(ROWS($D$119:D285),$D$119:$D$554,0)),"")</f>
        <v xml:space="preserve">M100171     Sri Krishna MultiSpeciality Dental Hospital Hyderabad           </v>
      </c>
    </row>
    <row r="286" spans="2:5" hidden="1" x14ac:dyDescent="0.25">
      <c r="B286" t="s">
        <v>490</v>
      </c>
      <c r="C286" s="36">
        <f t="shared" si="4"/>
        <v>1</v>
      </c>
      <c r="D286">
        <f>IF(C286=1,COUNTIF($C$119:C286,1),"")</f>
        <v>168</v>
      </c>
      <c r="E286" t="str">
        <f>IFERROR(INDEX($B$119:$B$554,MATCH(ROWS($D$119:D286),$D$119:$D$554,0)),"")</f>
        <v xml:space="preserve">M100172     American Institute of Dentistry Cosmetic Surgery Hospitals&amp;Resear Hyderabad           </v>
      </c>
    </row>
    <row r="287" spans="2:5" hidden="1" x14ac:dyDescent="0.25">
      <c r="B287" t="s">
        <v>225</v>
      </c>
      <c r="C287" s="36">
        <f t="shared" si="4"/>
        <v>1</v>
      </c>
      <c r="D287">
        <f>IF(C287=1,COUNTIF($C$119:C287,1),"")</f>
        <v>169</v>
      </c>
      <c r="E287" t="str">
        <f>IFERROR(INDEX($B$119:$B$554,MATCH(ROWS($D$119:D287),$D$119:$D$554,0)),"")</f>
        <v xml:space="preserve">M100173     Gurunanak Care Hospital  Hyderabad           </v>
      </c>
    </row>
    <row r="288" spans="2:5" hidden="1" x14ac:dyDescent="0.25">
      <c r="B288" t="s">
        <v>226</v>
      </c>
      <c r="C288" s="36">
        <f t="shared" si="4"/>
        <v>1</v>
      </c>
      <c r="D288">
        <f>IF(C288=1,COUNTIF($C$119:C288,1),"")</f>
        <v>170</v>
      </c>
      <c r="E288" t="str">
        <f>IFERROR(INDEX($B$119:$B$554,MATCH(ROWS($D$119:D288),$D$119:$D$554,0)),"")</f>
        <v xml:space="preserve">M100174     Mahendra Dental Hospital 102, Adj. to RTA Office, Secunderabad        </v>
      </c>
    </row>
    <row r="289" spans="2:5" hidden="1" x14ac:dyDescent="0.25">
      <c r="B289" t="s">
        <v>227</v>
      </c>
      <c r="C289" s="36">
        <f t="shared" si="4"/>
        <v>1</v>
      </c>
      <c r="D289">
        <f>IF(C289=1,COUNTIF($C$119:C289,1),"")</f>
        <v>171</v>
      </c>
      <c r="E289" t="str">
        <f>IFERROR(INDEX($B$119:$B$554,MATCH(ROWS($D$119:D289),$D$119:$D$554,0)),"")</f>
        <v xml:space="preserve">M100175     Devishetty Super Speciality Hospital Karimnagar          </v>
      </c>
    </row>
    <row r="290" spans="2:5" hidden="1" x14ac:dyDescent="0.25">
      <c r="B290" t="s">
        <v>228</v>
      </c>
      <c r="C290" s="36">
        <f t="shared" si="4"/>
        <v>1</v>
      </c>
      <c r="D290">
        <f>IF(C290=1,COUNTIF($C$119:C290,1),"")</f>
        <v>172</v>
      </c>
      <c r="E290" t="str">
        <f>IFERROR(INDEX($B$119:$B$554,MATCH(ROWS($D$119:D290),$D$119:$D$554,0)),"")</f>
        <v xml:space="preserve">M100176     Krishna Sai Hospital  Medak               </v>
      </c>
    </row>
    <row r="291" spans="2:5" hidden="1" x14ac:dyDescent="0.25">
      <c r="B291" t="s">
        <v>491</v>
      </c>
      <c r="C291" s="36">
        <f t="shared" si="4"/>
        <v>1</v>
      </c>
      <c r="D291">
        <f>IF(C291=1,COUNTIF($C$119:C291,1),"")</f>
        <v>173</v>
      </c>
      <c r="E291" t="str">
        <f>IFERROR(INDEX($B$119:$B$554,MATCH(ROWS($D$119:D291),$D$119:$D$554,0)),"")</f>
        <v xml:space="preserve">M100177     Vivekanandha Reddy’s Dental Multi-Speciality&amp;Implant Centre Hyderabad           </v>
      </c>
    </row>
    <row r="292" spans="2:5" hidden="1" x14ac:dyDescent="0.25">
      <c r="B292" t="s">
        <v>229</v>
      </c>
      <c r="C292" s="36">
        <f t="shared" si="4"/>
        <v>1</v>
      </c>
      <c r="D292">
        <f>IF(C292=1,COUNTIF($C$119:C292,1),"")</f>
        <v>174</v>
      </c>
      <c r="E292" t="str">
        <f>IFERROR(INDEX($B$119:$B$554,MATCH(ROWS($D$119:D292),$D$119:$D$554,0)),"")</f>
        <v xml:space="preserve">M100178     Challa Eye care Centre 5-28/3, Plot No.8-3-268/R/9-P, Hyderabad           </v>
      </c>
    </row>
    <row r="293" spans="2:5" hidden="1" x14ac:dyDescent="0.25">
      <c r="B293" t="s">
        <v>230</v>
      </c>
      <c r="C293" s="36">
        <f t="shared" si="4"/>
        <v>1</v>
      </c>
      <c r="D293">
        <f>IF(C293=1,COUNTIF($C$119:C293,1),"")</f>
        <v>175</v>
      </c>
      <c r="E293" t="str">
        <f>IFERROR(INDEX($B$119:$B$554,MATCH(ROWS($D$119:D293),$D$119:$D$554,0)),"")</f>
        <v xml:space="preserve">M100179     GMS Dental Hospital Opp.Harideep Complex Nalgonda            </v>
      </c>
    </row>
    <row r="294" spans="2:5" hidden="1" x14ac:dyDescent="0.25">
      <c r="B294" t="s">
        <v>231</v>
      </c>
      <c r="C294" s="36">
        <f t="shared" si="4"/>
        <v>1</v>
      </c>
      <c r="D294">
        <f>IF(C294=1,COUNTIF($C$119:C294,1),"")</f>
        <v>176</v>
      </c>
      <c r="E294" t="str">
        <f>IFERROR(INDEX($B$119:$B$554,MATCH(ROWS($D$119:D294),$D$119:$D$554,0)),"")</f>
        <v xml:space="preserve">M100180     Aruna’s Smile Care Centre  Nalgonda            </v>
      </c>
    </row>
    <row r="295" spans="2:5" hidden="1" x14ac:dyDescent="0.25">
      <c r="B295" t="s">
        <v>232</v>
      </c>
      <c r="C295" s="36">
        <f t="shared" si="4"/>
        <v>1</v>
      </c>
      <c r="D295">
        <f>IF(C295=1,COUNTIF($C$119:C295,1),"")</f>
        <v>177</v>
      </c>
      <c r="E295" t="str">
        <f>IFERROR(INDEX($B$119:$B$554,MATCH(ROWS($D$119:D295),$D$119:$D$554,0)),"")</f>
        <v xml:space="preserve">M100181     Smiline Dental Hospitals Pvt. Ltd.  Hyderabad           </v>
      </c>
    </row>
    <row r="296" spans="2:5" hidden="1" x14ac:dyDescent="0.25">
      <c r="B296" t="s">
        <v>233</v>
      </c>
      <c r="C296" s="36">
        <f t="shared" si="4"/>
        <v>1</v>
      </c>
      <c r="D296">
        <f>IF(C296=1,COUNTIF($C$119:C296,1),"")</f>
        <v>178</v>
      </c>
      <c r="E296" t="str">
        <f>IFERROR(INDEX($B$119:$B$554,MATCH(ROWS($D$119:D296),$D$119:$D$554,0)),"")</f>
        <v xml:space="preserve">M100182     Rukkus Dental Hospitals Pvt. Ltd.  Hyderabad           </v>
      </c>
    </row>
    <row r="297" spans="2:5" hidden="1" x14ac:dyDescent="0.25">
      <c r="B297" t="s">
        <v>234</v>
      </c>
      <c r="C297" s="36">
        <f t="shared" si="4"/>
        <v>1</v>
      </c>
      <c r="D297">
        <f>IF(C297=1,COUNTIF($C$119:C297,1),"")</f>
        <v>179</v>
      </c>
      <c r="E297" t="str">
        <f>IFERROR(INDEX($B$119:$B$554,MATCH(ROWS($D$119:D297),$D$119:$D$554,0)),"")</f>
        <v xml:space="preserve">M100183     Sree Netralaya Eye Hospital &amp; Laser Centre Hyderabad           </v>
      </c>
    </row>
    <row r="298" spans="2:5" hidden="1" x14ac:dyDescent="0.25">
      <c r="B298" t="s">
        <v>235</v>
      </c>
      <c r="C298" s="36">
        <f t="shared" si="4"/>
        <v>1</v>
      </c>
      <c r="D298">
        <f>IF(C298=1,COUNTIF($C$119:C298,1),"")</f>
        <v>180</v>
      </c>
      <c r="E298" t="str">
        <f>IFERROR(INDEX($B$119:$B$554,MATCH(ROWS($D$119:D298),$D$119:$D$554,0)),"")</f>
        <v xml:space="preserve">M100184     AmulyaMulti SpecialityDental Clinic  Secunderabad        </v>
      </c>
    </row>
    <row r="299" spans="2:5" hidden="1" x14ac:dyDescent="0.25">
      <c r="B299" t="s">
        <v>236</v>
      </c>
      <c r="C299" s="36">
        <f t="shared" si="4"/>
        <v>1</v>
      </c>
      <c r="D299">
        <f>IF(C299=1,COUNTIF($C$119:C299,1),"")</f>
        <v>181</v>
      </c>
      <c r="E299" t="str">
        <f>IFERROR(INDEX($B$119:$B$554,MATCH(ROWS($D$119:D299),$D$119:$D$554,0)),"")</f>
        <v xml:space="preserve">M100185     Sowjanya Dental Hospital  Hyderabad           </v>
      </c>
    </row>
    <row r="300" spans="2:5" hidden="1" x14ac:dyDescent="0.25">
      <c r="B300" t="s">
        <v>237</v>
      </c>
      <c r="C300" s="36">
        <f t="shared" si="4"/>
        <v>1</v>
      </c>
      <c r="D300">
        <f>IF(C300=1,COUNTIF($C$119:C300,1),"")</f>
        <v>182</v>
      </c>
      <c r="E300" t="str">
        <f>IFERROR(INDEX($B$119:$B$554,MATCH(ROWS($D$119:D300),$D$119:$D$554,0)),"")</f>
        <v xml:space="preserve">M100186     Olive Hospitals Pvt.Ltd.  Hyderabad           </v>
      </c>
    </row>
    <row r="301" spans="2:5" hidden="1" x14ac:dyDescent="0.25">
      <c r="B301" t="s">
        <v>238</v>
      </c>
      <c r="C301" s="36">
        <f t="shared" si="4"/>
        <v>1</v>
      </c>
      <c r="D301">
        <f>IF(C301=1,COUNTIF($C$119:C301,1),"")</f>
        <v>183</v>
      </c>
      <c r="E301" t="str">
        <f>IFERROR(INDEX($B$119:$B$554,MATCH(ROWS($D$119:D301),$D$119:$D$554,0)),"")</f>
        <v xml:space="preserve">M100187     Vasan Eye Care Hospital  Hyderabad           </v>
      </c>
    </row>
    <row r="302" spans="2:5" hidden="1" x14ac:dyDescent="0.25">
      <c r="B302" t="s">
        <v>239</v>
      </c>
      <c r="C302" s="36">
        <f t="shared" si="4"/>
        <v>1</v>
      </c>
      <c r="D302">
        <f>IF(C302=1,COUNTIF($C$119:C302,1),"")</f>
        <v>184</v>
      </c>
      <c r="E302" t="str">
        <f>IFERROR(INDEX($B$119:$B$554,MATCH(ROWS($D$119:D302),$D$119:$D$554,0)),"")</f>
        <v xml:space="preserve">M100188     Sri Sai Maternity Laproscopic &amp; Child Care Centre Nizamabad           </v>
      </c>
    </row>
    <row r="303" spans="2:5" hidden="1" x14ac:dyDescent="0.25">
      <c r="B303" t="s">
        <v>240</v>
      </c>
      <c r="C303" s="36">
        <f t="shared" si="4"/>
        <v>1</v>
      </c>
      <c r="D303">
        <f>IF(C303=1,COUNTIF($C$119:C303,1),"")</f>
        <v>185</v>
      </c>
      <c r="E303" t="str">
        <f>IFERROR(INDEX($B$119:$B$554,MATCH(ROWS($D$119:D303),$D$119:$D$554,0)),"")</f>
        <v xml:space="preserve">M100190     Nova ENT Hospital 6-3-652 1st Floor, Hyderabad           </v>
      </c>
    </row>
    <row r="304" spans="2:5" hidden="1" x14ac:dyDescent="0.25">
      <c r="B304" t="s">
        <v>241</v>
      </c>
      <c r="C304" s="36">
        <f t="shared" si="4"/>
        <v>1</v>
      </c>
      <c r="D304">
        <f>IF(C304=1,COUNTIF($C$119:C304,1),"")</f>
        <v>186</v>
      </c>
      <c r="E304" t="str">
        <f>IFERROR(INDEX($B$119:$B$554,MATCH(ROWS($D$119:D304),$D$119:$D$554,0)),"")</f>
        <v xml:space="preserve">M100191     Innova Children’s Heart Hospital  Secunderabad        </v>
      </c>
    </row>
    <row r="305" spans="2:5" hidden="1" x14ac:dyDescent="0.25">
      <c r="B305" t="s">
        <v>242</v>
      </c>
      <c r="C305" s="36">
        <f t="shared" si="4"/>
        <v>1</v>
      </c>
      <c r="D305">
        <f>IF(C305=1,COUNTIF($C$119:C305,1),"")</f>
        <v>187</v>
      </c>
      <c r="E305" t="str">
        <f>IFERROR(INDEX($B$119:$B$554,MATCH(ROWS($D$119:D305),$D$119:$D$554,0)),"")</f>
        <v xml:space="preserve">M100192     Sreshta Orange Hospitals Opp:Vijayalaxmi Theatre Hyderabad           </v>
      </c>
    </row>
    <row r="306" spans="2:5" hidden="1" x14ac:dyDescent="0.25">
      <c r="B306" t="s">
        <v>243</v>
      </c>
      <c r="C306" s="36">
        <f t="shared" si="4"/>
        <v>1</v>
      </c>
      <c r="D306">
        <f>IF(C306=1,COUNTIF($C$119:C306,1),"")</f>
        <v>188</v>
      </c>
      <c r="E306" t="str">
        <f>IFERROR(INDEX($B$119:$B$554,MATCH(ROWS($D$119:D306),$D$119:$D$554,0)),"")</f>
        <v xml:space="preserve">M100193     Sri Sai Life Multi-Speciality Hospitals,H.No.3-1-776, Karimnagar          </v>
      </c>
    </row>
    <row r="307" spans="2:5" hidden="1" x14ac:dyDescent="0.25">
      <c r="B307" t="s">
        <v>244</v>
      </c>
      <c r="C307" s="36">
        <f t="shared" si="4"/>
        <v>1</v>
      </c>
      <c r="D307">
        <f>IF(C307=1,COUNTIF($C$119:C307,1),"")</f>
        <v>189</v>
      </c>
      <c r="E307" t="str">
        <f>IFERROR(INDEX($B$119:$B$554,MATCH(ROWS($D$119:D307),$D$119:$D$554,0)),"")</f>
        <v xml:space="preserve">M100194     Harsha Sai Eye Hospital, D.No.5-6-8  Nizamabad           </v>
      </c>
    </row>
    <row r="308" spans="2:5" hidden="1" x14ac:dyDescent="0.25">
      <c r="B308" t="s">
        <v>245</v>
      </c>
      <c r="C308" s="36">
        <f t="shared" si="4"/>
        <v>1</v>
      </c>
      <c r="D308">
        <f>IF(C308=1,COUNTIF($C$119:C308,1),"")</f>
        <v>190</v>
      </c>
      <c r="E308" t="str">
        <f>IFERROR(INDEX($B$119:$B$554,MATCH(ROWS($D$119:D308),$D$119:$D$554,0)),"")</f>
        <v xml:space="preserve">M100195     Sai Sanjeevini Hospitals Plot No.7  Hyderabad           </v>
      </c>
    </row>
    <row r="309" spans="2:5" hidden="1" x14ac:dyDescent="0.25">
      <c r="B309" t="s">
        <v>246</v>
      </c>
      <c r="C309" s="36">
        <f t="shared" si="4"/>
        <v>1</v>
      </c>
      <c r="D309">
        <f>IF(C309=1,COUNTIF($C$119:C309,1),"")</f>
        <v>191</v>
      </c>
      <c r="E309" t="str">
        <f>IFERROR(INDEX($B$119:$B$554,MATCH(ROWS($D$119:D309),$D$119:$D$554,0)),"")</f>
        <v xml:space="preserve">M100196     Rishab Eye Centre 35-60/1 G.K.Colony, Secunderabad        </v>
      </c>
    </row>
    <row r="310" spans="2:5" hidden="1" x14ac:dyDescent="0.25">
      <c r="B310" t="s">
        <v>492</v>
      </c>
      <c r="C310" s="36">
        <f t="shared" si="4"/>
        <v>1</v>
      </c>
      <c r="D310">
        <f>IF(C310=1,COUNTIF($C$119:C310,1),"")</f>
        <v>192</v>
      </c>
      <c r="E310" t="str">
        <f>IFERROR(INDEX($B$119:$B$554,MATCH(ROWS($D$119:D310),$D$119:$D$554,0)),"")</f>
        <v xml:space="preserve">M100197     Pabba Super Specialities  Karimnagar          </v>
      </c>
    </row>
    <row r="311" spans="2:5" hidden="1" x14ac:dyDescent="0.25">
      <c r="B311" t="s">
        <v>247</v>
      </c>
      <c r="C311" s="36">
        <f t="shared" si="4"/>
        <v>1</v>
      </c>
      <c r="D311">
        <f>IF(C311=1,COUNTIF($C$119:C311,1),"")</f>
        <v>193</v>
      </c>
      <c r="E311" t="str">
        <f>IFERROR(INDEX($B$119:$B$554,MATCH(ROWS($D$119:D311),$D$119:$D$554,0)),"")</f>
        <v xml:space="preserve">M100198     Fortune Medicare Hospitals Christian Colony, Karimnagar          </v>
      </c>
    </row>
    <row r="312" spans="2:5" hidden="1" x14ac:dyDescent="0.25">
      <c r="B312" t="s">
        <v>248</v>
      </c>
      <c r="C312" s="36">
        <f t="shared" ref="C312:C375" si="5">--ISNUMBER(IFERROR(SEARCH($C$17,B312,1),""))</f>
        <v>1</v>
      </c>
      <c r="D312">
        <f>IF(C312=1,COUNTIF($C$119:C312,1),"")</f>
        <v>194</v>
      </c>
      <c r="E312" t="str">
        <f>IFERROR(INDEX($B$119:$B$554,MATCH(ROWS($D$119:D312),$D$119:$D$554,0)),"")</f>
        <v xml:space="preserve">M100199     Smile dental Care &amp; Research Centre 20-11/A, Miryalaguda         </v>
      </c>
    </row>
    <row r="313" spans="2:5" hidden="1" x14ac:dyDescent="0.25">
      <c r="B313" t="s">
        <v>249</v>
      </c>
      <c r="C313" s="36">
        <f t="shared" si="5"/>
        <v>1</v>
      </c>
      <c r="D313">
        <f>IF(C313=1,COUNTIF($C$119:C313,1),"")</f>
        <v>195</v>
      </c>
      <c r="E313" t="str">
        <f>IFERROR(INDEX($B$119:$B$554,MATCH(ROWS($D$119:D313),$D$119:$D$554,0)),"")</f>
        <v xml:space="preserve">M100200     Kotilingam’s Dental Hospital A-12, Electronic Complex, Guntur              </v>
      </c>
    </row>
    <row r="314" spans="2:5" hidden="1" x14ac:dyDescent="0.25">
      <c r="B314" t="s">
        <v>250</v>
      </c>
      <c r="C314" s="36">
        <f t="shared" si="5"/>
        <v>1</v>
      </c>
      <c r="D314">
        <f>IF(C314=1,COUNTIF($C$119:C314,1),"")</f>
        <v>196</v>
      </c>
      <c r="E314" t="str">
        <f>IFERROR(INDEX($B$119:$B$554,MATCH(ROWS($D$119:D314),$D$119:$D$554,0)),"")</f>
        <v xml:space="preserve">M100201     Bristlecone Hospitals Plot No.3-4-136/A Hyderabad           </v>
      </c>
    </row>
    <row r="315" spans="2:5" hidden="1" x14ac:dyDescent="0.25">
      <c r="B315" t="s">
        <v>251</v>
      </c>
      <c r="C315" s="36">
        <f t="shared" si="5"/>
        <v>1</v>
      </c>
      <c r="D315">
        <f>IF(C315=1,COUNTIF($C$119:C315,1),"")</f>
        <v>197</v>
      </c>
      <c r="E315" t="str">
        <f>IFERROR(INDEX($B$119:$B$554,MATCH(ROWS($D$119:D315),$D$119:$D$554,0)),"")</f>
        <v xml:space="preserve">M100202     Nagabandi Multi Speciality Dental Hospital Khammam             </v>
      </c>
    </row>
    <row r="316" spans="2:5" hidden="1" x14ac:dyDescent="0.25">
      <c r="B316" t="s">
        <v>252</v>
      </c>
      <c r="C316" s="36">
        <f t="shared" si="5"/>
        <v>1</v>
      </c>
      <c r="D316">
        <f>IF(C316=1,COUNTIF($C$119:C316,1),"")</f>
        <v>198</v>
      </c>
      <c r="E316" t="str">
        <f>IFERROR(INDEX($B$119:$B$554,MATCH(ROWS($D$119:D316),$D$119:$D$554,0)),"")</f>
        <v xml:space="preserve">M100203     Induss Hospitals,  Hyderabad           </v>
      </c>
    </row>
    <row r="317" spans="2:5" hidden="1" x14ac:dyDescent="0.25">
      <c r="B317" t="s">
        <v>253</v>
      </c>
      <c r="C317" s="36">
        <f t="shared" si="5"/>
        <v>1</v>
      </c>
      <c r="D317">
        <f>IF(C317=1,COUNTIF($C$119:C317,1),"")</f>
        <v>199</v>
      </c>
      <c r="E317" t="str">
        <f>IFERROR(INDEX($B$119:$B$554,MATCH(ROWS($D$119:D317),$D$119:$D$554,0)),"")</f>
        <v xml:space="preserve">M100204     Tulasi Hospitals  Hyderabad           </v>
      </c>
    </row>
    <row r="318" spans="2:5" hidden="1" x14ac:dyDescent="0.25">
      <c r="B318" t="s">
        <v>485</v>
      </c>
      <c r="C318" s="36">
        <f t="shared" si="5"/>
        <v>1</v>
      </c>
      <c r="D318">
        <f>IF(C318=1,COUNTIF($C$119:C318,1),"")</f>
        <v>200</v>
      </c>
      <c r="E318" t="str">
        <f>IFERROR(INDEX($B$119:$B$554,MATCH(ROWS($D$119:D318),$D$119:$D$554,0)),"")</f>
        <v xml:space="preserve">M100205     Sree Srinivasa ENT Care &amp; Research Institute  Hyderabad           </v>
      </c>
    </row>
    <row r="319" spans="2:5" hidden="1" x14ac:dyDescent="0.25">
      <c r="B319" t="s">
        <v>254</v>
      </c>
      <c r="C319" s="36">
        <f t="shared" si="5"/>
        <v>1</v>
      </c>
      <c r="D319">
        <f>IF(C319=1,COUNTIF($C$119:C319,1),"")</f>
        <v>201</v>
      </c>
      <c r="E319" t="str">
        <f>IFERROR(INDEX($B$119:$B$554,MATCH(ROWS($D$119:D319),$D$119:$D$554,0)),"")</f>
        <v xml:space="preserve">M100206     Health Care Hospitals, 3-2-394  Hyderabad           </v>
      </c>
    </row>
    <row r="320" spans="2:5" hidden="1" x14ac:dyDescent="0.25">
      <c r="B320" t="s">
        <v>255</v>
      </c>
      <c r="C320" s="36">
        <f t="shared" si="5"/>
        <v>1</v>
      </c>
      <c r="D320">
        <f>IF(C320=1,COUNTIF($C$119:C320,1),"")</f>
        <v>202</v>
      </c>
      <c r="E320" t="str">
        <f>IFERROR(INDEX($B$119:$B$554,MATCH(ROWS($D$119:D320),$D$119:$D$554,0)),"")</f>
        <v xml:space="preserve">M100207     Sunrise Hospitals, 4-9-321  Hyderabad           </v>
      </c>
    </row>
    <row r="321" spans="2:5" hidden="1" x14ac:dyDescent="0.25">
      <c r="B321" t="s">
        <v>256</v>
      </c>
      <c r="C321" s="36">
        <f t="shared" si="5"/>
        <v>1</v>
      </c>
      <c r="D321">
        <f>IF(C321=1,COUNTIF($C$119:C321,1),"")</f>
        <v>203</v>
      </c>
      <c r="E321" t="str">
        <f>IFERROR(INDEX($B$119:$B$554,MATCH(ROWS($D$119:D321),$D$119:$D$554,0)),"")</f>
        <v xml:space="preserve">M100208     Xenia Hospitals, Plot No.43  Hyderabad           </v>
      </c>
    </row>
    <row r="322" spans="2:5" hidden="1" x14ac:dyDescent="0.25">
      <c r="B322" t="s">
        <v>257</v>
      </c>
      <c r="C322" s="36">
        <f t="shared" si="5"/>
        <v>1</v>
      </c>
      <c r="D322">
        <f>IF(C322=1,COUNTIF($C$119:C322,1),"")</f>
        <v>204</v>
      </c>
      <c r="E322" t="str">
        <f>IFERROR(INDEX($B$119:$B$554,MATCH(ROWS($D$119:D322),$D$119:$D$554,0)),"")</f>
        <v xml:space="preserve">M100209     Sri Mahalaxmi Eye Hospital Plot No.3, Hyderabad           </v>
      </c>
    </row>
    <row r="323" spans="2:5" hidden="1" x14ac:dyDescent="0.25">
      <c r="B323" t="s">
        <v>258</v>
      </c>
      <c r="C323" s="36">
        <f t="shared" si="5"/>
        <v>1</v>
      </c>
      <c r="D323">
        <f>IF(C323=1,COUNTIF($C$119:C323,1),"")</f>
        <v>205</v>
      </c>
      <c r="E323" t="str">
        <f>IFERROR(INDEX($B$119:$B$554,MATCH(ROWS($D$119:D323),$D$119:$D$554,0)),"")</f>
        <v xml:space="preserve">M100210     Sri Krishna MultiSpeciality Dental Hospital,3-5-8, Karimnagar          </v>
      </c>
    </row>
    <row r="324" spans="2:5" hidden="1" x14ac:dyDescent="0.25">
      <c r="B324" t="s">
        <v>259</v>
      </c>
      <c r="C324" s="36">
        <f t="shared" si="5"/>
        <v>1</v>
      </c>
      <c r="D324">
        <f>IF(C324=1,COUNTIF($C$119:C324,1),"")</f>
        <v>206</v>
      </c>
      <c r="E324" t="str">
        <f>IFERROR(INDEX($B$119:$B$554,MATCH(ROWS($D$119:D324),$D$119:$D$554,0)),"")</f>
        <v xml:space="preserve">M100211     Manorama Hospital  Nizamabad           </v>
      </c>
    </row>
    <row r="325" spans="2:5" hidden="1" x14ac:dyDescent="0.25">
      <c r="B325" t="s">
        <v>486</v>
      </c>
      <c r="C325" s="36">
        <f t="shared" si="5"/>
        <v>1</v>
      </c>
      <c r="D325">
        <f>IF(C325=1,COUNTIF($C$119:C325,1),"")</f>
        <v>207</v>
      </c>
      <c r="E325" t="str">
        <f>IFERROR(INDEX($B$119:$B$554,MATCH(ROWS($D$119:D325),$D$119:$D$554,0)),"")</f>
        <v xml:space="preserve">M100212     Sri Laxmi Super Speciality Dental Hospital   Karimnagar          </v>
      </c>
    </row>
    <row r="326" spans="2:5" hidden="1" x14ac:dyDescent="0.25">
      <c r="B326" t="s">
        <v>260</v>
      </c>
      <c r="C326" s="36">
        <f t="shared" si="5"/>
        <v>1</v>
      </c>
      <c r="D326">
        <f>IF(C326=1,COUNTIF($C$119:C326,1),"")</f>
        <v>208</v>
      </c>
      <c r="E326" t="str">
        <f>IFERROR(INDEX($B$119:$B$554,MATCH(ROWS($D$119:D326),$D$119:$D$554,0)),"")</f>
        <v xml:space="preserve">M100213     Princess Durru Shahvar Children’s &amp; General Hospital Hyderabad           </v>
      </c>
    </row>
    <row r="327" spans="2:5" hidden="1" x14ac:dyDescent="0.25">
      <c r="B327" t="s">
        <v>261</v>
      </c>
      <c r="C327" s="36">
        <f t="shared" si="5"/>
        <v>1</v>
      </c>
      <c r="D327">
        <f>IF(C327=1,COUNTIF($C$119:C327,1),"")</f>
        <v>209</v>
      </c>
      <c r="E327" t="str">
        <f>IFERROR(INDEX($B$119:$B$554,MATCH(ROWS($D$119:D327),$D$119:$D$554,0)),"")</f>
        <v xml:space="preserve">M100214     Partha Dental Hospital &amp; Research Centre Hyderabad           </v>
      </c>
    </row>
    <row r="328" spans="2:5" hidden="1" x14ac:dyDescent="0.25">
      <c r="B328" t="s">
        <v>262</v>
      </c>
      <c r="C328" s="36">
        <f t="shared" si="5"/>
        <v>1</v>
      </c>
      <c r="D328">
        <f>IF(C328=1,COUNTIF($C$119:C328,1),"")</f>
        <v>210</v>
      </c>
      <c r="E328" t="str">
        <f>IFERROR(INDEX($B$119:$B$554,MATCH(ROWS($D$119:D328),$D$119:$D$554,0)),"")</f>
        <v xml:space="preserve">M100215     Sri Sai Ram Hospital H.No.9-1-364/2/A, Hyderabad           </v>
      </c>
    </row>
    <row r="329" spans="2:5" hidden="1" x14ac:dyDescent="0.25">
      <c r="B329" t="s">
        <v>263</v>
      </c>
      <c r="C329" s="36">
        <f t="shared" si="5"/>
        <v>1</v>
      </c>
      <c r="D329">
        <f>IF(C329=1,COUNTIF($C$119:C329,1),"")</f>
        <v>211</v>
      </c>
      <c r="E329" t="str">
        <f>IFERROR(INDEX($B$119:$B$554,MATCH(ROWS($D$119:D329),$D$119:$D$554,0)),"")</f>
        <v xml:space="preserve">M100216     Sunrise Hospital, H.No:3-1-342 D.No.7-1-57/B &amp; C, Karimnagar          </v>
      </c>
    </row>
    <row r="330" spans="2:5" hidden="1" x14ac:dyDescent="0.25">
      <c r="B330" t="s">
        <v>264</v>
      </c>
      <c r="C330" s="36">
        <f t="shared" si="5"/>
        <v>1</v>
      </c>
      <c r="D330">
        <f>IF(C330=1,COUNTIF($C$119:C330,1),"")</f>
        <v>212</v>
      </c>
      <c r="E330" t="str">
        <f>IFERROR(INDEX($B$119:$B$554,MATCH(ROWS($D$119:D330),$D$119:$D$554,0)),"")</f>
        <v xml:space="preserve">M100217     Nikhil Hospitals, Near Sathya Sai Nigamagamam Hyderabad           </v>
      </c>
    </row>
    <row r="331" spans="2:5" hidden="1" x14ac:dyDescent="0.25">
      <c r="B331" t="s">
        <v>265</v>
      </c>
      <c r="C331" s="36">
        <f t="shared" si="5"/>
        <v>1</v>
      </c>
      <c r="D331">
        <f>IF(C331=1,COUNTIF($C$119:C331,1),"")</f>
        <v>213</v>
      </c>
      <c r="E331" t="str">
        <f>IFERROR(INDEX($B$119:$B$554,MATCH(ROWS($D$119:D331),$D$119:$D$554,0)),"")</f>
        <v xml:space="preserve">M100218     Prime Hospitals, Road No.1  Hyderabad           </v>
      </c>
    </row>
    <row r="332" spans="2:5" hidden="1" x14ac:dyDescent="0.25">
      <c r="B332" t="s">
        <v>266</v>
      </c>
      <c r="C332" s="36">
        <f t="shared" si="5"/>
        <v>1</v>
      </c>
      <c r="D332">
        <f>IF(C332=1,COUNTIF($C$119:C332,1),"")</f>
        <v>214</v>
      </c>
      <c r="E332" t="str">
        <f>IFERROR(INDEX($B$119:$B$554,MATCH(ROWS($D$119:D332),$D$119:$D$554,0)),"")</f>
        <v xml:space="preserve">M100219     Femina Women’s Hospital,  Hyderabad           </v>
      </c>
    </row>
    <row r="333" spans="2:5" hidden="1" x14ac:dyDescent="0.25">
      <c r="B333" t="s">
        <v>267</v>
      </c>
      <c r="C333" s="36">
        <f t="shared" si="5"/>
        <v>1</v>
      </c>
      <c r="D333">
        <f>IF(C333=1,COUNTIF($C$119:C333,1),"")</f>
        <v>215</v>
      </c>
      <c r="E333" t="str">
        <f>IFERROR(INDEX($B$119:$B$554,MATCH(ROWS($D$119:D333),$D$119:$D$554,0)),"")</f>
        <v xml:space="preserve">M100220     Indo-US Superspeciality Hospital Shyam Karan Road, Hyderabad           </v>
      </c>
    </row>
    <row r="334" spans="2:5" hidden="1" x14ac:dyDescent="0.25">
      <c r="B334" t="s">
        <v>268</v>
      </c>
      <c r="C334" s="36">
        <f t="shared" si="5"/>
        <v>1</v>
      </c>
      <c r="D334">
        <f>IF(C334=1,COUNTIF($C$119:C334,1),"")</f>
        <v>216</v>
      </c>
      <c r="E334" t="str">
        <f>IFERROR(INDEX($B$119:$B$554,MATCH(ROWS($D$119:D334),$D$119:$D$554,0)),"")</f>
        <v xml:space="preserve">M100221     Sri Venkateshwara Dental Clinic  Adilabad            </v>
      </c>
    </row>
    <row r="335" spans="2:5" hidden="1" x14ac:dyDescent="0.25">
      <c r="B335" t="s">
        <v>269</v>
      </c>
      <c r="C335" s="36">
        <f t="shared" si="5"/>
        <v>1</v>
      </c>
      <c r="D335">
        <f>IF(C335=1,COUNTIF($C$119:C335,1),"")</f>
        <v>217</v>
      </c>
      <c r="E335" t="str">
        <f>IFERROR(INDEX($B$119:$B$554,MATCH(ROWS($D$119:D335),$D$119:$D$554,0)),"")</f>
        <v xml:space="preserve">M100222     Dr.P.Siva Reddy Eye Hospital  Hyderabad           </v>
      </c>
    </row>
    <row r="336" spans="2:5" hidden="1" x14ac:dyDescent="0.25">
      <c r="B336" t="s">
        <v>270</v>
      </c>
      <c r="C336" s="36">
        <f t="shared" si="5"/>
        <v>1</v>
      </c>
      <c r="D336">
        <f>IF(C336=1,COUNTIF($C$119:C336,1),"")</f>
        <v>218</v>
      </c>
      <c r="E336" t="str">
        <f>IFERROR(INDEX($B$119:$B$554,MATCH(ROWS($D$119:D336),$D$119:$D$554,0)),"")</f>
        <v xml:space="preserve">M100223     Preeti Urology &amp; Kidney Hospital  Hyderabad           </v>
      </c>
    </row>
    <row r="337" spans="2:5" hidden="1" x14ac:dyDescent="0.25">
      <c r="B337" t="s">
        <v>271</v>
      </c>
      <c r="C337" s="36">
        <f t="shared" si="5"/>
        <v>1</v>
      </c>
      <c r="D337">
        <f>IF(C337=1,COUNTIF($C$119:C337,1),"")</f>
        <v>219</v>
      </c>
      <c r="E337" t="str">
        <f>IFERROR(INDEX($B$119:$B$554,MATCH(ROWS($D$119:D337),$D$119:$D$554,0)),"")</f>
        <v xml:space="preserve">M100224     Dr.Agarwal’s Eye Hospital Datla Pride, Hyderabad           </v>
      </c>
    </row>
    <row r="338" spans="2:5" hidden="1" x14ac:dyDescent="0.25">
      <c r="B338" t="s">
        <v>272</v>
      </c>
      <c r="C338" s="36">
        <f t="shared" si="5"/>
        <v>1</v>
      </c>
      <c r="D338">
        <f>IF(C338=1,COUNTIF($C$119:C338,1),"")</f>
        <v>220</v>
      </c>
      <c r="E338" t="str">
        <f>IFERROR(INDEX($B$119:$B$554,MATCH(ROWS($D$119:D338),$D$119:$D$554,0)),"")</f>
        <v xml:space="preserve">M100225     Jyothi Hospitals, H.No.19/1350 Beside Anjaneya Miryalaguda         </v>
      </c>
    </row>
    <row r="339" spans="2:5" hidden="1" x14ac:dyDescent="0.25">
      <c r="B339" t="s">
        <v>493</v>
      </c>
      <c r="C339" s="36">
        <f t="shared" si="5"/>
        <v>1</v>
      </c>
      <c r="D339">
        <f>IF(C339=1,COUNTIF($C$119:C339,1),"")</f>
        <v>221</v>
      </c>
      <c r="E339" t="str">
        <f>IFERROR(INDEX($B$119:$B$554,MATCH(ROWS($D$119:D339),$D$119:$D$554,0)),"")</f>
        <v>M100226     Sri Mahalaxmi Children’s Hospital  Nizamabad</v>
      </c>
    </row>
    <row r="340" spans="2:5" hidden="1" x14ac:dyDescent="0.25">
      <c r="B340" t="s">
        <v>494</v>
      </c>
      <c r="C340" s="36">
        <f t="shared" si="5"/>
        <v>1</v>
      </c>
      <c r="D340">
        <f>IF(C340=1,COUNTIF($C$119:C340,1),"")</f>
        <v>222</v>
      </c>
      <c r="E340" t="str">
        <f>IFERROR(INDEX($B$119:$B$554,MATCH(ROWS($D$119:D340),$D$119:$D$554,0)),"")</f>
        <v xml:space="preserve">M100227     Krishnaveni Multi Speciality Hospital,  Hyderabad           </v>
      </c>
    </row>
    <row r="341" spans="2:5" hidden="1" x14ac:dyDescent="0.25">
      <c r="B341" t="s">
        <v>273</v>
      </c>
      <c r="C341" s="36">
        <f t="shared" si="5"/>
        <v>1</v>
      </c>
      <c r="D341">
        <f>IF(C341=1,COUNTIF($C$119:C341,1),"")</f>
        <v>223</v>
      </c>
      <c r="E341" t="str">
        <f>IFERROR(INDEX($B$119:$B$554,MATCH(ROWS($D$119:D341),$D$119:$D$554,0)),"")</f>
        <v xml:space="preserve">M100228     Lazarus Hospitals, H.No.6-2-971  Hyderabad           </v>
      </c>
    </row>
    <row r="342" spans="2:5" hidden="1" x14ac:dyDescent="0.25">
      <c r="B342" t="s">
        <v>274</v>
      </c>
      <c r="C342" s="36">
        <f t="shared" si="5"/>
        <v>1</v>
      </c>
      <c r="D342">
        <f>IF(C342=1,COUNTIF($C$119:C342,1),"")</f>
        <v>224</v>
      </c>
      <c r="E342" t="str">
        <f>IFERROR(INDEX($B$119:$B$554,MATCH(ROWS($D$119:D342),$D$119:$D$554,0)),"")</f>
        <v xml:space="preserve">M100229     Drishti Eye Centre Flat No.114-A, Hyderabad           </v>
      </c>
    </row>
    <row r="343" spans="2:5" hidden="1" x14ac:dyDescent="0.25">
      <c r="B343" t="s">
        <v>275</v>
      </c>
      <c r="C343" s="36">
        <f t="shared" si="5"/>
        <v>1</v>
      </c>
      <c r="D343">
        <f>IF(C343=1,COUNTIF($C$119:C343,1),"")</f>
        <v>225</v>
      </c>
      <c r="E343" t="str">
        <f>IFERROR(INDEX($B$119:$B$554,MATCH(ROWS($D$119:D343),$D$119:$D$554,0)),"")</f>
        <v xml:space="preserve">M100230     Smile Care Dental Hospital 11-9-7, Road No.1, Hyderabad           </v>
      </c>
    </row>
    <row r="344" spans="2:5" hidden="1" x14ac:dyDescent="0.25">
      <c r="B344" t="s">
        <v>276</v>
      </c>
      <c r="C344" s="36">
        <f t="shared" si="5"/>
        <v>1</v>
      </c>
      <c r="D344">
        <f>IF(C344=1,COUNTIF($C$119:C344,1),"")</f>
        <v>226</v>
      </c>
      <c r="E344" t="str">
        <f>IFERROR(INDEX($B$119:$B$554,MATCH(ROWS($D$119:D344),$D$119:$D$554,0)),"")</f>
        <v xml:space="preserve">M100231     Abhiram Dental Hospital  Medak               </v>
      </c>
    </row>
    <row r="345" spans="2:5" hidden="1" x14ac:dyDescent="0.25">
      <c r="B345" t="s">
        <v>277</v>
      </c>
      <c r="C345" s="36">
        <f t="shared" si="5"/>
        <v>1</v>
      </c>
      <c r="D345">
        <f>IF(C345=1,COUNTIF($C$119:C345,1),"")</f>
        <v>227</v>
      </c>
      <c r="E345" t="str">
        <f>IFERROR(INDEX($B$119:$B$554,MATCH(ROWS($D$119:D345),$D$119:$D$554,0)),"")</f>
        <v xml:space="preserve">M100232     Sri Venkateswara Nursing Home  Siddipet            </v>
      </c>
    </row>
    <row r="346" spans="2:5" hidden="1" x14ac:dyDescent="0.25">
      <c r="B346" t="s">
        <v>278</v>
      </c>
      <c r="C346" s="36">
        <f t="shared" si="5"/>
        <v>1</v>
      </c>
      <c r="D346">
        <f>IF(C346=1,COUNTIF($C$119:C346,1),"")</f>
        <v>228</v>
      </c>
      <c r="E346" t="str">
        <f>IFERROR(INDEX($B$119:$B$554,MATCH(ROWS($D$119:D346),$D$119:$D$554,0)),"")</f>
        <v xml:space="preserve">M100233     Matrix Hospital Plot No.4,5,14 &amp; 15, Hyderabad           </v>
      </c>
    </row>
    <row r="347" spans="2:5" hidden="1" x14ac:dyDescent="0.25">
      <c r="B347" t="s">
        <v>279</v>
      </c>
      <c r="C347" s="36">
        <f t="shared" si="5"/>
        <v>1</v>
      </c>
      <c r="D347">
        <f>IF(C347=1,COUNTIF($C$119:C347,1),"")</f>
        <v>229</v>
      </c>
      <c r="E347" t="str">
        <f>IFERROR(INDEX($B$119:$B$554,MATCH(ROWS($D$119:D347),$D$119:$D$554,0)),"")</f>
        <v xml:space="preserve">M100234     Siddhartha Hospital Shivaji Nagar, Medak               </v>
      </c>
    </row>
    <row r="348" spans="2:5" hidden="1" x14ac:dyDescent="0.25">
      <c r="B348" t="s">
        <v>280</v>
      </c>
      <c r="C348" s="36">
        <f t="shared" si="5"/>
        <v>1</v>
      </c>
      <c r="D348">
        <f>IF(C348=1,COUNTIF($C$119:C348,1),"")</f>
        <v>230</v>
      </c>
      <c r="E348" t="str">
        <f>IFERROR(INDEX($B$119:$B$554,MATCH(ROWS($D$119:D348),$D$119:$D$554,0)),"")</f>
        <v xml:space="preserve">M100235     Saritha Dental Clinic  Hyderabad           </v>
      </c>
    </row>
    <row r="349" spans="2:5" hidden="1" x14ac:dyDescent="0.25">
      <c r="B349" t="s">
        <v>281</v>
      </c>
      <c r="C349" s="36">
        <f t="shared" si="5"/>
        <v>1</v>
      </c>
      <c r="D349">
        <f>IF(C349=1,COUNTIF($C$119:C349,1),"")</f>
        <v>231</v>
      </c>
      <c r="E349" t="str">
        <f>IFERROR(INDEX($B$119:$B$554,MATCH(ROWS($D$119:D349),$D$119:$D$554,0)),"")</f>
        <v xml:space="preserve">M100236     Manju Sudha Multi Speciality Hospital Hyderabad           </v>
      </c>
    </row>
    <row r="350" spans="2:5" hidden="1" x14ac:dyDescent="0.25">
      <c r="B350" t="s">
        <v>282</v>
      </c>
      <c r="C350" s="36">
        <f t="shared" si="5"/>
        <v>1</v>
      </c>
      <c r="D350">
        <f>IF(C350=1,COUNTIF($C$119:C350,1),"")</f>
        <v>232</v>
      </c>
      <c r="E350" t="str">
        <f>IFERROR(INDEX($B$119:$B$554,MATCH(ROWS($D$119:D350),$D$119:$D$554,0)),"")</f>
        <v xml:space="preserve">M100237     Raksha Multi Speciality Hospital H.No.4-20/A, Plot No.5, Hyderabad           </v>
      </c>
    </row>
    <row r="351" spans="2:5" hidden="1" x14ac:dyDescent="0.25">
      <c r="B351" t="s">
        <v>283</v>
      </c>
      <c r="C351" s="36">
        <f t="shared" si="5"/>
        <v>1</v>
      </c>
      <c r="D351">
        <f>IF(C351=1,COUNTIF($C$119:C351,1),"")</f>
        <v>233</v>
      </c>
      <c r="E351" t="str">
        <f>IFERROR(INDEX($B$119:$B$554,MATCH(ROWS($D$119:D351),$D$119:$D$554,0)),"")</f>
        <v xml:space="preserve">M100238     Continental Hospitals, Plot No.3, Road No.2, IT&amp;Financial Hyderabad           </v>
      </c>
    </row>
    <row r="352" spans="2:5" hidden="1" x14ac:dyDescent="0.25">
      <c r="B352" t="s">
        <v>284</v>
      </c>
      <c r="C352" s="36">
        <f t="shared" si="5"/>
        <v>1</v>
      </c>
      <c r="D352">
        <f>IF(C352=1,COUNTIF($C$119:C352,1),"")</f>
        <v>234</v>
      </c>
      <c r="E352" t="str">
        <f>IFERROR(INDEX($B$119:$B$554,MATCH(ROWS($D$119:D352),$D$119:$D$554,0)),"")</f>
        <v xml:space="preserve">M100239     American Oncology Institute  Hyderabad           </v>
      </c>
    </row>
    <row r="353" spans="2:5" hidden="1" x14ac:dyDescent="0.25">
      <c r="B353" t="s">
        <v>285</v>
      </c>
      <c r="C353" s="36">
        <f t="shared" si="5"/>
        <v>1</v>
      </c>
      <c r="D353">
        <f>IF(C353=1,COUNTIF($C$119:C353,1),"")</f>
        <v>235</v>
      </c>
      <c r="E353" t="str">
        <f>IFERROR(INDEX($B$119:$B$554,MATCH(ROWS($D$119:D353),$D$119:$D$554,0)),"")</f>
        <v xml:space="preserve">M100240     Little Star Children’s Hospital Plot No.30, Hyderabad           </v>
      </c>
    </row>
    <row r="354" spans="2:5" hidden="1" x14ac:dyDescent="0.25">
      <c r="B354" t="s">
        <v>286</v>
      </c>
      <c r="C354" s="36">
        <f t="shared" si="5"/>
        <v>1</v>
      </c>
      <c r="D354">
        <f>IF(C354=1,COUNTIF($C$119:C354,1),"")</f>
        <v>236</v>
      </c>
      <c r="E354" t="str">
        <f>IFERROR(INDEX($B$119:$B$554,MATCH(ROWS($D$119:D354),$D$119:$D$554,0)),"")</f>
        <v xml:space="preserve">M100241     Vijaya Hospitals  Karimnagar          </v>
      </c>
    </row>
    <row r="355" spans="2:5" hidden="1" x14ac:dyDescent="0.25">
      <c r="B355" t="s">
        <v>287</v>
      </c>
      <c r="C355" s="36">
        <f t="shared" si="5"/>
        <v>1</v>
      </c>
      <c r="D355">
        <f>IF(C355=1,COUNTIF($C$119:C355,1),"")</f>
        <v>237</v>
      </c>
      <c r="E355" t="str">
        <f>IFERROR(INDEX($B$119:$B$554,MATCH(ROWS($D$119:D355),$D$119:$D$554,0)),"")</f>
        <v xml:space="preserve">M100242     Aswini Hospital Opp. Andhra Bank, Warangal            </v>
      </c>
    </row>
    <row r="356" spans="2:5" hidden="1" x14ac:dyDescent="0.25">
      <c r="B356" t="s">
        <v>495</v>
      </c>
      <c r="C356" s="36">
        <f t="shared" si="5"/>
        <v>1</v>
      </c>
      <c r="D356">
        <f>IF(C356=1,COUNTIF($C$119:C356,1),"")</f>
        <v>238</v>
      </c>
      <c r="E356" t="str">
        <f>IFERROR(INDEX($B$119:$B$554,MATCH(ROWS($D$119:D356),$D$119:$D$554,0)),"")</f>
        <v xml:space="preserve">M100243     Sushil’s Access Dental Hospital  Sai Satya Complex, Secunderabad        </v>
      </c>
    </row>
    <row r="357" spans="2:5" hidden="1" x14ac:dyDescent="0.25">
      <c r="B357" t="s">
        <v>288</v>
      </c>
      <c r="C357" s="36">
        <f t="shared" si="5"/>
        <v>1</v>
      </c>
      <c r="D357">
        <f>IF(C357=1,COUNTIF($C$119:C357,1),"")</f>
        <v>239</v>
      </c>
      <c r="E357" t="str">
        <f>IFERROR(INDEX($B$119:$B$554,MATCH(ROWS($D$119:D357),$D$119:$D$554,0)),"")</f>
        <v xml:space="preserve">M100244     Pratima Super Speciality Dental Hospital Karimnagar          </v>
      </c>
    </row>
    <row r="358" spans="2:5" hidden="1" x14ac:dyDescent="0.25">
      <c r="B358" t="s">
        <v>289</v>
      </c>
      <c r="C358" s="36">
        <f t="shared" si="5"/>
        <v>1</v>
      </c>
      <c r="D358">
        <f>IF(C358=1,COUNTIF($C$119:C358,1),"")</f>
        <v>240</v>
      </c>
      <c r="E358" t="str">
        <f>IFERROR(INDEX($B$119:$B$554,MATCH(ROWS($D$119:D358),$D$119:$D$554,0)),"")</f>
        <v xml:space="preserve">M100245     Anand Eye Institute H.No.7-174/1, Hyderabad           </v>
      </c>
    </row>
    <row r="359" spans="2:5" hidden="1" x14ac:dyDescent="0.25">
      <c r="B359" t="s">
        <v>290</v>
      </c>
      <c r="C359" s="36">
        <f t="shared" si="5"/>
        <v>1</v>
      </c>
      <c r="D359">
        <f>IF(C359=1,COUNTIF($C$119:C359,1),"")</f>
        <v>241</v>
      </c>
      <c r="E359" t="str">
        <f>IFERROR(INDEX($B$119:$B$554,MATCH(ROWS($D$119:D359),$D$119:$D$554,0)),"")</f>
        <v xml:space="preserve">M100246     Ozone Hospital  Hyderabad           </v>
      </c>
    </row>
    <row r="360" spans="2:5" hidden="1" x14ac:dyDescent="0.25">
      <c r="B360" t="s">
        <v>291</v>
      </c>
      <c r="C360" s="36">
        <f t="shared" si="5"/>
        <v>1</v>
      </c>
      <c r="D360">
        <f>IF(C360=1,COUNTIF($C$119:C360,1),"")</f>
        <v>242</v>
      </c>
      <c r="E360" t="str">
        <f>IFERROR(INDEX($B$119:$B$554,MATCH(ROWS($D$119:D360),$D$119:$D$554,0)),"")</f>
        <v xml:space="preserve">M100247     Ravi Helios Hospital  Hyderabad           </v>
      </c>
    </row>
    <row r="361" spans="2:5" hidden="1" x14ac:dyDescent="0.25">
      <c r="B361" t="s">
        <v>292</v>
      </c>
      <c r="C361" s="36">
        <f t="shared" si="5"/>
        <v>1</v>
      </c>
      <c r="D361">
        <f>IF(C361=1,COUNTIF($C$119:C361,1),"")</f>
        <v>243</v>
      </c>
      <c r="E361" t="str">
        <f>IFERROR(INDEX($B$119:$B$554,MATCH(ROWS($D$119:D361),$D$119:$D$554,0)),"")</f>
        <v xml:space="preserve">M100248     D.B.R.Dental Hospital  Khammam             </v>
      </c>
    </row>
    <row r="362" spans="2:5" hidden="1" x14ac:dyDescent="0.25">
      <c r="B362" t="s">
        <v>293</v>
      </c>
      <c r="C362" s="36">
        <f t="shared" si="5"/>
        <v>1</v>
      </c>
      <c r="D362">
        <f>IF(C362=1,COUNTIF($C$119:C362,1),"")</f>
        <v>244</v>
      </c>
      <c r="E362" t="str">
        <f>IFERROR(INDEX($B$119:$B$554,MATCH(ROWS($D$119:D362),$D$119:$D$554,0)),"")</f>
        <v xml:space="preserve">M100249     New Lifeline Multi Speciality Hospital, 1-1-2/1, Hyderabad           </v>
      </c>
    </row>
    <row r="363" spans="2:5" hidden="1" x14ac:dyDescent="0.25">
      <c r="B363" t="s">
        <v>496</v>
      </c>
      <c r="C363" s="36">
        <f t="shared" si="5"/>
        <v>1</v>
      </c>
      <c r="D363">
        <f>IF(C363=1,COUNTIF($C$119:C363,1),"")</f>
        <v>245</v>
      </c>
      <c r="E363" t="str">
        <f>IFERROR(INDEX($B$119:$B$554,MATCH(ROWS($D$119:D363),$D$119:$D$554,0)),"")</f>
        <v xml:space="preserve">M100250     Rama Smile Care Superspeciality Dental Hospital,   Medak               </v>
      </c>
    </row>
    <row r="364" spans="2:5" hidden="1" x14ac:dyDescent="0.25">
      <c r="B364" t="s">
        <v>294</v>
      </c>
      <c r="C364" s="36">
        <f t="shared" si="5"/>
        <v>1</v>
      </c>
      <c r="D364">
        <f>IF(C364=1,COUNTIF($C$119:C364,1),"")</f>
        <v>246</v>
      </c>
      <c r="E364" t="str">
        <f>IFERROR(INDEX($B$119:$B$554,MATCH(ROWS($D$119:D364),$D$119:$D$554,0)),"")</f>
        <v xml:space="preserve">M100251     Hyderabad Nursing Home  Hyderabad           </v>
      </c>
    </row>
    <row r="365" spans="2:5" hidden="1" x14ac:dyDescent="0.25">
      <c r="B365" t="s">
        <v>295</v>
      </c>
      <c r="C365" s="36">
        <f t="shared" si="5"/>
        <v>1</v>
      </c>
      <c r="D365">
        <f>IF(C365=1,COUNTIF($C$119:C365,1),"")</f>
        <v>247</v>
      </c>
      <c r="E365" t="str">
        <f>IFERROR(INDEX($B$119:$B$554,MATCH(ROWS($D$119:D365),$D$119:$D$554,0)),"")</f>
        <v xml:space="preserve">M100252     Basant Sahney Hospitals  Secunderabad        </v>
      </c>
    </row>
    <row r="366" spans="2:5" hidden="1" x14ac:dyDescent="0.25">
      <c r="B366" t="s">
        <v>497</v>
      </c>
      <c r="C366" s="36">
        <f t="shared" si="5"/>
        <v>1</v>
      </c>
      <c r="D366">
        <f>IF(C366=1,COUNTIF($C$119:C366,1),"")</f>
        <v>248</v>
      </c>
      <c r="E366" t="str">
        <f>IFERROR(INDEX($B$119:$B$554,MATCH(ROWS($D$119:D366),$D$119:$D$554,0)),"")</f>
        <v xml:space="preserve">M100253     Vasudeva Hospital 6-6-531,  Karimnagar          </v>
      </c>
    </row>
    <row r="367" spans="2:5" hidden="1" x14ac:dyDescent="0.25">
      <c r="B367" t="s">
        <v>296</v>
      </c>
      <c r="C367" s="36">
        <f t="shared" si="5"/>
        <v>1</v>
      </c>
      <c r="D367">
        <f>IF(C367=1,COUNTIF($C$119:C367,1),"")</f>
        <v>249</v>
      </c>
      <c r="E367" t="str">
        <f>IFERROR(INDEX($B$119:$B$554,MATCH(ROWS($D$119:D367),$D$119:$D$554,0)),"")</f>
        <v xml:space="preserve">M100254     Dr.Bhoom Reddy's Hospital  Karimnagar          </v>
      </c>
    </row>
    <row r="368" spans="2:5" hidden="1" x14ac:dyDescent="0.25">
      <c r="B368" t="s">
        <v>498</v>
      </c>
      <c r="C368" s="36">
        <f t="shared" si="5"/>
        <v>1</v>
      </c>
      <c r="D368">
        <f>IF(C368=1,COUNTIF($C$119:C368,1),"")</f>
        <v>250</v>
      </c>
      <c r="E368" t="str">
        <f>IFERROR(INDEX($B$119:$B$554,MATCH(ROWS($D$119:D368),$D$119:$D$554,0)),"")</f>
        <v xml:space="preserve">M100255     Sunshine Heart Institute  Secunderabad        </v>
      </c>
    </row>
    <row r="369" spans="2:5" hidden="1" x14ac:dyDescent="0.25">
      <c r="B369" t="s">
        <v>297</v>
      </c>
      <c r="C369" s="36">
        <f t="shared" si="5"/>
        <v>1</v>
      </c>
      <c r="D369">
        <f>IF(C369=1,COUNTIF($C$119:C369,1),"")</f>
        <v>251</v>
      </c>
      <c r="E369" t="str">
        <f>IFERROR(INDEX($B$119:$B$554,MATCH(ROWS($D$119:D369),$D$119:$D$554,0)),"")</f>
        <v xml:space="preserve">M100256     Paruchuri Super Specialty Dental Hospital Khammam             </v>
      </c>
    </row>
    <row r="370" spans="2:5" hidden="1" x14ac:dyDescent="0.25">
      <c r="B370" t="s">
        <v>298</v>
      </c>
      <c r="C370" s="36">
        <f t="shared" si="5"/>
        <v>1</v>
      </c>
      <c r="D370">
        <f>IF(C370=1,COUNTIF($C$119:C370,1),"")</f>
        <v>252</v>
      </c>
      <c r="E370" t="str">
        <f>IFERROR(INDEX($B$119:$B$554,MATCH(ROWS($D$119:D370),$D$119:$D$554,0)),"")</f>
        <v xml:space="preserve">M100257     Ravi Childrens Hospital 1-5-73/8, Mahabubnagar        </v>
      </c>
    </row>
    <row r="371" spans="2:5" hidden="1" x14ac:dyDescent="0.25">
      <c r="B371" t="s">
        <v>499</v>
      </c>
      <c r="C371" s="36">
        <f t="shared" si="5"/>
        <v>1</v>
      </c>
      <c r="D371">
        <f>IF(C371=1,COUNTIF($C$119:C371,1),"")</f>
        <v>253</v>
      </c>
      <c r="E371" t="str">
        <f>IFERROR(INDEX($B$119:$B$554,MATCH(ROWS($D$119:D371),$D$119:$D$554,0)),"")</f>
        <v xml:space="preserve">M100258     Eesha Multi Speciality Hospital Adj. HSBC Bank, Hyderabad           </v>
      </c>
    </row>
    <row r="372" spans="2:5" hidden="1" x14ac:dyDescent="0.25">
      <c r="B372" t="s">
        <v>299</v>
      </c>
      <c r="C372" s="36">
        <f t="shared" si="5"/>
        <v>1</v>
      </c>
      <c r="D372">
        <f>IF(C372=1,COUNTIF($C$119:C372,1),"")</f>
        <v>254</v>
      </c>
      <c r="E372" t="str">
        <f>IFERROR(INDEX($B$119:$B$554,MATCH(ROWS($D$119:D372),$D$119:$D$554,0)),"")</f>
        <v xml:space="preserve">M100259     Eswar Eye Hospital  Hyderabad           </v>
      </c>
    </row>
    <row r="373" spans="2:5" hidden="1" x14ac:dyDescent="0.25">
      <c r="B373" t="s">
        <v>300</v>
      </c>
      <c r="C373" s="36">
        <f t="shared" si="5"/>
        <v>1</v>
      </c>
      <c r="D373">
        <f>IF(C373=1,COUNTIF($C$119:C373,1),"")</f>
        <v>255</v>
      </c>
      <c r="E373" t="str">
        <f>IFERROR(INDEX($B$119:$B$554,MATCH(ROWS($D$119:D373),$D$119:$D$554,0)),"")</f>
        <v xml:space="preserve">M100260     Max Care Hospital H.No.6-1-236, Warangal            </v>
      </c>
    </row>
    <row r="374" spans="2:5" hidden="1" x14ac:dyDescent="0.25">
      <c r="B374" t="s">
        <v>500</v>
      </c>
      <c r="C374" s="36">
        <f t="shared" si="5"/>
        <v>1</v>
      </c>
      <c r="D374">
        <f>IF(C374=1,COUNTIF($C$119:C374,1),"")</f>
        <v>256</v>
      </c>
      <c r="E374" t="str">
        <f>IFERROR(INDEX($B$119:$B$554,MATCH(ROWS($D$119:D374),$D$119:$D$554,0)),"")</f>
        <v xml:space="preserve">M100261     Kakathiya Eye Hospital  Shubhodaya Complex, Warangal            </v>
      </c>
    </row>
    <row r="375" spans="2:5" hidden="1" x14ac:dyDescent="0.25">
      <c r="B375" t="s">
        <v>301</v>
      </c>
      <c r="C375" s="36">
        <f t="shared" si="5"/>
        <v>1</v>
      </c>
      <c r="D375">
        <f>IF(C375=1,COUNTIF($C$119:C375,1),"")</f>
        <v>257</v>
      </c>
      <c r="E375" t="str">
        <f>IFERROR(INDEX($B$119:$B$554,MATCH(ROWS($D$119:D375),$D$119:$D$554,0)),"")</f>
        <v xml:space="preserve">M100262     Srikara Hospitals 10-3-188, Secunderabad        </v>
      </c>
    </row>
    <row r="376" spans="2:5" hidden="1" x14ac:dyDescent="0.25">
      <c r="B376" t="s">
        <v>302</v>
      </c>
      <c r="C376" s="36">
        <f t="shared" ref="C376:C439" si="6">--ISNUMBER(IFERROR(SEARCH($C$17,B376,1),""))</f>
        <v>1</v>
      </c>
      <c r="D376">
        <f>IF(C376=1,COUNTIF($C$119:C376,1),"")</f>
        <v>258</v>
      </c>
      <c r="E376" t="str">
        <f>IFERROR(INDEX($B$119:$B$554,MATCH(ROWS($D$119:D376),$D$119:$D$554,0)),"")</f>
        <v xml:space="preserve">M100263     Navodaya Inst. of Medical Sciences Hospital Mahabubnagar        </v>
      </c>
    </row>
    <row r="377" spans="2:5" hidden="1" x14ac:dyDescent="0.25">
      <c r="B377" t="s">
        <v>501</v>
      </c>
      <c r="C377" s="36">
        <f t="shared" si="6"/>
        <v>1</v>
      </c>
      <c r="D377">
        <f>IF(C377=1,COUNTIF($C$119:C377,1),"")</f>
        <v>259</v>
      </c>
      <c r="E377" t="str">
        <f>IFERROR(INDEX($B$119:$B$554,MATCH(ROWS($D$119:D377),$D$119:$D$554,0)),"")</f>
        <v xml:space="preserve">M100264     Sri Harsha Eye Hospital H.No.3-3-119,  Karimnagar          </v>
      </c>
    </row>
    <row r="378" spans="2:5" hidden="1" x14ac:dyDescent="0.25">
      <c r="B378" t="s">
        <v>303</v>
      </c>
      <c r="C378" s="36">
        <f t="shared" si="6"/>
        <v>1</v>
      </c>
      <c r="D378">
        <f>IF(C378=1,COUNTIF($C$119:C378,1),"")</f>
        <v>260</v>
      </c>
      <c r="E378" t="str">
        <f>IFERROR(INDEX($B$119:$B$554,MATCH(ROWS($D$119:D378),$D$119:$D$554,0)),"")</f>
        <v xml:space="preserve">M100265     Pavani Nursing Home  Warangal            </v>
      </c>
    </row>
    <row r="379" spans="2:5" hidden="1" x14ac:dyDescent="0.25">
      <c r="B379" t="s">
        <v>304</v>
      </c>
      <c r="C379" s="36">
        <f t="shared" si="6"/>
        <v>1</v>
      </c>
      <c r="D379">
        <f>IF(C379=1,COUNTIF($C$119:C379,1),"")</f>
        <v>261</v>
      </c>
      <c r="E379" t="str">
        <f>IFERROR(INDEX($B$119:$B$554,MATCH(ROWS($D$119:D379),$D$119:$D$554,0)),"")</f>
        <v xml:space="preserve">M100266     Mythri Hospital, 13-6-434/C/148, Near PVNR Airport Hyderabad           </v>
      </c>
    </row>
    <row r="380" spans="2:5" hidden="1" x14ac:dyDescent="0.25">
      <c r="B380" t="s">
        <v>305</v>
      </c>
      <c r="C380" s="36">
        <f t="shared" si="6"/>
        <v>1</v>
      </c>
      <c r="D380">
        <f>IF(C380=1,COUNTIF($C$119:C380,1),"")</f>
        <v>262</v>
      </c>
      <c r="E380" t="str">
        <f>IFERROR(INDEX($B$119:$B$554,MATCH(ROWS($D$119:D380),$D$119:$D$554,0)),"")</f>
        <v xml:space="preserve">M100267     Viswas Superspeciality Hospital &amp; Dialysis Centre Warangal            </v>
      </c>
    </row>
    <row r="381" spans="2:5" hidden="1" x14ac:dyDescent="0.25">
      <c r="B381" t="s">
        <v>306</v>
      </c>
      <c r="C381" s="36">
        <f t="shared" si="6"/>
        <v>1</v>
      </c>
      <c r="D381">
        <f>IF(C381=1,COUNTIF($C$119:C381,1),"")</f>
        <v>263</v>
      </c>
      <c r="E381" t="str">
        <f>IFERROR(INDEX($B$119:$B$554,MATCH(ROWS($D$119:D381),$D$119:$D$554,0)),"")</f>
        <v xml:space="preserve">M100268     Cure Well Hospital H.No.15-1-48  Warangal            </v>
      </c>
    </row>
    <row r="382" spans="2:5" hidden="1" x14ac:dyDescent="0.25">
      <c r="B382" t="s">
        <v>307</v>
      </c>
      <c r="C382" s="36">
        <f t="shared" si="6"/>
        <v>1</v>
      </c>
      <c r="D382">
        <f>IF(C382=1,COUNTIF($C$119:C382,1),"")</f>
        <v>264</v>
      </c>
      <c r="E382" t="str">
        <f>IFERROR(INDEX($B$119:$B$554,MATCH(ROWS($D$119:D382),$D$119:$D$554,0)),"")</f>
        <v xml:space="preserve">M100269     Sri Bhavani Hospital  Khammam             </v>
      </c>
    </row>
    <row r="383" spans="2:5" hidden="1" x14ac:dyDescent="0.25">
      <c r="B383" t="s">
        <v>308</v>
      </c>
      <c r="C383" s="36">
        <f t="shared" si="6"/>
        <v>1</v>
      </c>
      <c r="D383">
        <f>IF(C383=1,COUNTIF($C$119:C383,1),"")</f>
        <v>265</v>
      </c>
      <c r="E383" t="str">
        <f>IFERROR(INDEX($B$119:$B$554,MATCH(ROWS($D$119:D383),$D$119:$D$554,0)),"")</f>
        <v xml:space="preserve">M100270     SVR Multi Speciality HospitaL H.No.6-1-128/2 Warangal            </v>
      </c>
    </row>
    <row r="384" spans="2:5" hidden="1" x14ac:dyDescent="0.25">
      <c r="B384" t="s">
        <v>309</v>
      </c>
      <c r="C384" s="36">
        <f t="shared" si="6"/>
        <v>1</v>
      </c>
      <c r="D384">
        <f>IF(C384=1,COUNTIF($C$119:C384,1),"")</f>
        <v>266</v>
      </c>
      <c r="E384" t="str">
        <f>IFERROR(INDEX($B$119:$B$554,MATCH(ROWS($D$119:D384),$D$119:$D$554,0)),"")</f>
        <v xml:space="preserve">M100271     Apollo Nursing Home  Karimnagar          </v>
      </c>
    </row>
    <row r="385" spans="2:5" hidden="1" x14ac:dyDescent="0.25">
      <c r="B385" t="s">
        <v>310</v>
      </c>
      <c r="C385" s="36">
        <f t="shared" si="6"/>
        <v>1</v>
      </c>
      <c r="D385">
        <f>IF(C385=1,COUNTIF($C$119:C385,1),"")</f>
        <v>267</v>
      </c>
      <c r="E385" t="str">
        <f>IFERROR(INDEX($B$119:$B$554,MATCH(ROWS($D$119:D385),$D$119:$D$554,0)),"")</f>
        <v xml:space="preserve">M100272     Srinivasa Orthopedic Hospital H.No.18-23/A, Medak               </v>
      </c>
    </row>
    <row r="386" spans="2:5" hidden="1" x14ac:dyDescent="0.25">
      <c r="B386" t="s">
        <v>311</v>
      </c>
      <c r="C386" s="36">
        <f t="shared" si="6"/>
        <v>1</v>
      </c>
      <c r="D386">
        <f>IF(C386=1,COUNTIF($C$119:C386,1),"")</f>
        <v>268</v>
      </c>
      <c r="E386" t="str">
        <f>IFERROR(INDEX($B$119:$B$554,MATCH(ROWS($D$119:D386),$D$119:$D$554,0)),"")</f>
        <v xml:space="preserve">M100273     Vijayakrishna Nursing Home 1-2-270/43, Nalgonda            </v>
      </c>
    </row>
    <row r="387" spans="2:5" hidden="1" x14ac:dyDescent="0.25">
      <c r="B387" t="s">
        <v>312</v>
      </c>
      <c r="C387" s="36">
        <f t="shared" si="6"/>
        <v>1</v>
      </c>
      <c r="D387">
        <f>IF(C387=1,COUNTIF($C$119:C387,1),"")</f>
        <v>269</v>
      </c>
      <c r="E387" t="str">
        <f>IFERROR(INDEX($B$119:$B$554,MATCH(ROWS($D$119:D387),$D$119:$D$554,0)),"")</f>
        <v xml:space="preserve">M100274     Clear Vision Eye Hospital 3-6-272/B,NVK Towers, Hyderabad           </v>
      </c>
    </row>
    <row r="388" spans="2:5" hidden="1" x14ac:dyDescent="0.25">
      <c r="B388" t="s">
        <v>313</v>
      </c>
      <c r="C388" s="36">
        <f t="shared" si="6"/>
        <v>1</v>
      </c>
      <c r="D388">
        <f>IF(C388=1,COUNTIF($C$119:C388,1),"")</f>
        <v>270</v>
      </c>
      <c r="E388" t="str">
        <f>IFERROR(INDEX($B$119:$B$554,MATCH(ROWS($D$119:D388),$D$119:$D$554,0)),"")</f>
        <v xml:space="preserve">M100275     Challa Hospital, 7-1-71/A/1, Hyderabad           </v>
      </c>
    </row>
    <row r="389" spans="2:5" hidden="1" x14ac:dyDescent="0.25">
      <c r="B389" t="s">
        <v>314</v>
      </c>
      <c r="C389" s="36">
        <f t="shared" si="6"/>
        <v>1</v>
      </c>
      <c r="D389">
        <f>IF(C389=1,COUNTIF($C$119:C389,1),"")</f>
        <v>271</v>
      </c>
      <c r="E389" t="str">
        <f>IFERROR(INDEX($B$119:$B$554,MATCH(ROWS($D$119:D389),$D$119:$D$554,0)),"")</f>
        <v xml:space="preserve">M100276     Oxygen Hospital, Plot No.90  Secunderabad        </v>
      </c>
    </row>
    <row r="390" spans="2:5" hidden="1" x14ac:dyDescent="0.25">
      <c r="B390" t="s">
        <v>315</v>
      </c>
      <c r="C390" s="36">
        <f t="shared" si="6"/>
        <v>1</v>
      </c>
      <c r="D390">
        <f>IF(C390=1,COUNTIF($C$119:C390,1),"")</f>
        <v>272</v>
      </c>
      <c r="E390" t="str">
        <f>IFERROR(INDEX($B$119:$B$554,MATCH(ROWS($D$119:D390),$D$119:$D$554,0)),"")</f>
        <v xml:space="preserve">M100277     BBR Multi Speciality Hospital  Secunderabad        </v>
      </c>
    </row>
    <row r="391" spans="2:5" hidden="1" x14ac:dyDescent="0.25">
      <c r="B391" t="s">
        <v>316</v>
      </c>
      <c r="C391" s="36">
        <f t="shared" si="6"/>
        <v>1</v>
      </c>
      <c r="D391">
        <f>IF(C391=1,COUNTIF($C$119:C391,1),"")</f>
        <v>273</v>
      </c>
      <c r="E391" t="str">
        <f>IFERROR(INDEX($B$119:$B$554,MATCH(ROWS($D$119:D391),$D$119:$D$554,0)),"")</f>
        <v xml:space="preserve">M100278     Supraja Hospitals  Hyderabad           </v>
      </c>
    </row>
    <row r="392" spans="2:5" hidden="1" x14ac:dyDescent="0.25">
      <c r="B392" t="s">
        <v>317</v>
      </c>
      <c r="C392" s="36">
        <f t="shared" si="6"/>
        <v>1</v>
      </c>
      <c r="D392">
        <f>IF(C392=1,COUNTIF($C$119:C392,1),"")</f>
        <v>274</v>
      </c>
      <c r="E392" t="str">
        <f>IFERROR(INDEX($B$119:$B$554,MATCH(ROWS($D$119:D392),$D$119:$D$554,0)),"")</f>
        <v xml:space="preserve">M100279     Sri Devi Hospital, H.No.6-2-75 Beside Vijaya Talkies, Warangal            </v>
      </c>
    </row>
    <row r="393" spans="2:5" hidden="1" x14ac:dyDescent="0.25">
      <c r="B393" t="s">
        <v>318</v>
      </c>
      <c r="C393" s="36">
        <f t="shared" si="6"/>
        <v>1</v>
      </c>
      <c r="D393">
        <f>IF(C393=1,COUNTIF($C$119:C393,1),"")</f>
        <v>275</v>
      </c>
      <c r="E393" t="str">
        <f>IFERROR(INDEX($B$119:$B$554,MATCH(ROWS($D$119:D393),$D$119:$D$554,0)),"")</f>
        <v xml:space="preserve">M100280     Orchid Hospitals # 5-3 Sri Sura Lachaiah Karimnagar          </v>
      </c>
    </row>
    <row r="394" spans="2:5" hidden="1" x14ac:dyDescent="0.25">
      <c r="B394" t="s">
        <v>319</v>
      </c>
      <c r="C394" s="36">
        <f t="shared" si="6"/>
        <v>1</v>
      </c>
      <c r="D394">
        <f>IF(C394=1,COUNTIF($C$119:C394,1),"")</f>
        <v>276</v>
      </c>
      <c r="E394" t="str">
        <f>IFERROR(INDEX($B$119:$B$554,MATCH(ROWS($D$119:D394),$D$119:$D$554,0)),"")</f>
        <v xml:space="preserve">M100281     Sri Lakshmi Nursing Home  Warangal            </v>
      </c>
    </row>
    <row r="395" spans="2:5" hidden="1" x14ac:dyDescent="0.25">
      <c r="B395" t="s">
        <v>320</v>
      </c>
      <c r="C395" s="36">
        <f t="shared" si="6"/>
        <v>1</v>
      </c>
      <c r="D395">
        <f>IF(C395=1,COUNTIF($C$119:C395,1),"")</f>
        <v>277</v>
      </c>
      <c r="E395" t="str">
        <f>IFERROR(INDEX($B$119:$B$554,MATCH(ROWS($D$119:D395),$D$119:$D$554,0)),"")</f>
        <v xml:space="preserve">M100282     ICON Hospital, 540/1&amp;2 JNTU-Hitech City Road, Hyderabad           </v>
      </c>
    </row>
    <row r="396" spans="2:5" hidden="1" x14ac:dyDescent="0.25">
      <c r="B396" t="s">
        <v>321</v>
      </c>
      <c r="C396" s="36">
        <f t="shared" si="6"/>
        <v>1</v>
      </c>
      <c r="D396">
        <f>IF(C396=1,COUNTIF($C$119:C396,1),"")</f>
        <v>278</v>
      </c>
      <c r="E396" t="str">
        <f>IFERROR(INDEX($B$119:$B$554,MATCH(ROWS($D$119:D396),$D$119:$D$554,0)),"")</f>
        <v xml:space="preserve">M100283     Himagiri Hospitals 4,5,23&amp;24, Hyderabad           </v>
      </c>
    </row>
    <row r="397" spans="2:5" hidden="1" x14ac:dyDescent="0.25">
      <c r="B397" t="s">
        <v>322</v>
      </c>
      <c r="C397" s="36">
        <f t="shared" si="6"/>
        <v>1</v>
      </c>
      <c r="D397">
        <f>IF(C397=1,COUNTIF($C$119:C397,1),"")</f>
        <v>279</v>
      </c>
      <c r="E397" t="str">
        <f>IFERROR(INDEX($B$119:$B$554,MATCH(ROWS($D$119:D397),$D$119:$D$554,0)),"")</f>
        <v xml:space="preserve">M100284     Gemini Hospitals, H.No.6-6-533 Civil Hospital Karimnagar          </v>
      </c>
    </row>
    <row r="398" spans="2:5" hidden="1" x14ac:dyDescent="0.25">
      <c r="B398" t="s">
        <v>323</v>
      </c>
      <c r="C398" s="36">
        <f t="shared" si="6"/>
        <v>1</v>
      </c>
      <c r="D398">
        <f>IF(C398=1,COUNTIF($C$119:C398,1),"")</f>
        <v>280</v>
      </c>
      <c r="E398" t="str">
        <f>IFERROR(INDEX($B$119:$B$554,MATCH(ROWS($D$119:D398),$D$119:$D$554,0)),"")</f>
        <v xml:space="preserve">M100285     Adarsha Hospital, D.No.2-8-85  Karimnagar          </v>
      </c>
    </row>
    <row r="399" spans="2:5" hidden="1" x14ac:dyDescent="0.25">
      <c r="B399" t="s">
        <v>324</v>
      </c>
      <c r="C399" s="36">
        <f t="shared" si="6"/>
        <v>1</v>
      </c>
      <c r="D399">
        <f>IF(C399=1,COUNTIF($C$119:C399,1),"")</f>
        <v>281</v>
      </c>
      <c r="E399" t="str">
        <f>IFERROR(INDEX($B$119:$B$554,MATCH(ROWS($D$119:D399),$D$119:$D$554,0)),"")</f>
        <v xml:space="preserve">M100286     Murugan Hospital,  Karimnagar          </v>
      </c>
    </row>
    <row r="400" spans="2:5" hidden="1" x14ac:dyDescent="0.25">
      <c r="B400" t="s">
        <v>325</v>
      </c>
      <c r="C400" s="36">
        <f t="shared" si="6"/>
        <v>1</v>
      </c>
      <c r="D400">
        <f>IF(C400=1,COUNTIF($C$119:C400,1),"")</f>
        <v>282</v>
      </c>
      <c r="E400" t="str">
        <f>IFERROR(INDEX($B$119:$B$554,MATCH(ROWS($D$119:D400),$D$119:$D$554,0)),"")</f>
        <v xml:space="preserve">M100287     Shri Sigma Hospitals, # 3-63/4A, Main Road, NH-7, Hyderabad           </v>
      </c>
    </row>
    <row r="401" spans="2:5" hidden="1" x14ac:dyDescent="0.25">
      <c r="B401" t="s">
        <v>326</v>
      </c>
      <c r="C401" s="36">
        <f t="shared" si="6"/>
        <v>1</v>
      </c>
      <c r="D401">
        <f>IF(C401=1,COUNTIF($C$119:C401,1),"")</f>
        <v>283</v>
      </c>
      <c r="E401" t="str">
        <f>IFERROR(INDEX($B$119:$B$554,MATCH(ROWS($D$119:D401),$D$119:$D$554,0)),"")</f>
        <v xml:space="preserve">M100288     Spark Hospitals, Plot No.2 &amp; 3 Beside Axis Bank, Hyderabad           </v>
      </c>
    </row>
    <row r="402" spans="2:5" hidden="1" x14ac:dyDescent="0.25">
      <c r="B402" t="s">
        <v>327</v>
      </c>
      <c r="C402" s="36">
        <f t="shared" si="6"/>
        <v>1</v>
      </c>
      <c r="D402">
        <f>IF(C402=1,COUNTIF($C$119:C402,1),"")</f>
        <v>284</v>
      </c>
      <c r="E402" t="str">
        <f>IFERROR(INDEX($B$119:$B$554,MATCH(ROWS($D$119:D402),$D$119:$D$554,0)),"")</f>
        <v xml:space="preserve">M100289     Dr. Gouda Ramesh E.N.T Centre L.B.Nagar, Beside Mega Warangal            </v>
      </c>
    </row>
    <row r="403" spans="2:5" hidden="1" x14ac:dyDescent="0.25">
      <c r="B403" t="s">
        <v>328</v>
      </c>
      <c r="C403" s="36">
        <f t="shared" si="6"/>
        <v>1</v>
      </c>
      <c r="D403">
        <f>IF(C403=1,COUNTIF($C$119:C403,1),"")</f>
        <v>285</v>
      </c>
      <c r="E403" t="str">
        <f>IFERROR(INDEX($B$119:$B$554,MATCH(ROWS($D$119:D403),$D$119:$D$554,0)),"")</f>
        <v xml:space="preserve">M100290     Jeevan Hospital, Sagar Road  Hyderabad           </v>
      </c>
    </row>
    <row r="404" spans="2:5" hidden="1" x14ac:dyDescent="0.25">
      <c r="B404" t="s">
        <v>329</v>
      </c>
      <c r="C404" s="36">
        <f t="shared" si="6"/>
        <v>1</v>
      </c>
      <c r="D404">
        <f>IF(C404=1,COUNTIF($C$119:C404,1),"")</f>
        <v>286</v>
      </c>
      <c r="E404" t="str">
        <f>IFERROR(INDEX($B$119:$B$554,MATCH(ROWS($D$119:D404),$D$119:$D$554,0)),"")</f>
        <v xml:space="preserve">M100291     Out Look Dental Hospital Plot No.86 Secunderabad        </v>
      </c>
    </row>
    <row r="405" spans="2:5" hidden="1" x14ac:dyDescent="0.25">
      <c r="B405" t="s">
        <v>330</v>
      </c>
      <c r="C405" s="36">
        <f t="shared" si="6"/>
        <v>1</v>
      </c>
      <c r="D405">
        <f>IF(C405=1,COUNTIF($C$119:C405,1),"")</f>
        <v>287</v>
      </c>
      <c r="E405" t="str">
        <f>IFERROR(INDEX($B$119:$B$554,MATCH(ROWS($D$119:D405),$D$119:$D$554,0)),"")</f>
        <v xml:space="preserve">M100292     Sri Sai Dental Hospital Shop No.30, Mohan Complex, Hyderabad           </v>
      </c>
    </row>
    <row r="406" spans="2:5" hidden="1" x14ac:dyDescent="0.25">
      <c r="B406" t="s">
        <v>331</v>
      </c>
      <c r="C406" s="36">
        <f t="shared" si="6"/>
        <v>1</v>
      </c>
      <c r="D406">
        <f>IF(C406=1,COUNTIF($C$119:C406,1),"")</f>
        <v>288</v>
      </c>
      <c r="E406" t="str">
        <f>IFERROR(INDEX($B$119:$B$554,MATCH(ROWS($D$119:D406),$D$119:$D$554,0)),"")</f>
        <v xml:space="preserve">M100293     Kiranmaye Institute of Medical Sciences Hyderabad           </v>
      </c>
    </row>
    <row r="407" spans="2:5" hidden="1" x14ac:dyDescent="0.25">
      <c r="B407" t="s">
        <v>332</v>
      </c>
      <c r="C407" s="36">
        <f t="shared" si="6"/>
        <v>1</v>
      </c>
      <c r="D407">
        <f>IF(C407=1,COUNTIF($C$119:C407,1),"")</f>
        <v>289</v>
      </c>
      <c r="E407" t="str">
        <f>IFERROR(INDEX($B$119:$B$554,MATCH(ROWS($D$119:D407),$D$119:$D$554,0)),"")</f>
        <v xml:space="preserve">M100294     Dr.Harikishan Eye Institute Kalyan Hospital Karimnagar          </v>
      </c>
    </row>
    <row r="408" spans="2:5" hidden="1" x14ac:dyDescent="0.25">
      <c r="B408" t="s">
        <v>333</v>
      </c>
      <c r="C408" s="36">
        <f t="shared" si="6"/>
        <v>1</v>
      </c>
      <c r="D408">
        <f>IF(C408=1,COUNTIF($C$119:C408,1),"")</f>
        <v>290</v>
      </c>
      <c r="E408" t="str">
        <f>IFERROR(INDEX($B$119:$B$554,MATCH(ROWS($D$119:D408),$D$119:$D$554,0)),"")</f>
        <v xml:space="preserve">M100295     Sunshine Super Specialty Institute Opp:Cyber Gateway, Hyderabad           </v>
      </c>
    </row>
    <row r="409" spans="2:5" hidden="1" x14ac:dyDescent="0.25">
      <c r="B409" t="s">
        <v>334</v>
      </c>
      <c r="C409" s="36">
        <f t="shared" si="6"/>
        <v>1</v>
      </c>
      <c r="D409">
        <f>IF(C409=1,COUNTIF($C$119:C409,1),"")</f>
        <v>291</v>
      </c>
      <c r="E409" t="str">
        <f>IFERROR(INDEX($B$119:$B$554,MATCH(ROWS($D$119:D409),$D$119:$D$554,0)),"")</f>
        <v xml:space="preserve">M100296     Dr. Harikishan Eye Care Hospitals H.No.3-4-512/80/1, Hyderabad           </v>
      </c>
    </row>
    <row r="410" spans="2:5" hidden="1" x14ac:dyDescent="0.25">
      <c r="B410" t="s">
        <v>335</v>
      </c>
      <c r="C410" s="36">
        <f t="shared" si="6"/>
        <v>1</v>
      </c>
      <c r="D410">
        <f>IF(C410=1,COUNTIF($C$119:C410,1),"")</f>
        <v>292</v>
      </c>
      <c r="E410" t="str">
        <f>IFERROR(INDEX($B$119:$B$554,MATCH(ROWS($D$119:D410),$D$119:$D$554,0)),"")</f>
        <v xml:space="preserve">M100297     Kakathiya Eye Hospital, 6-3-24, Shubhodaya Complex, Warangal            </v>
      </c>
    </row>
    <row r="411" spans="2:5" hidden="1" x14ac:dyDescent="0.25">
      <c r="B411" t="s">
        <v>336</v>
      </c>
      <c r="C411" s="36">
        <f t="shared" si="6"/>
        <v>1</v>
      </c>
      <c r="D411">
        <f>IF(C411=1,COUNTIF($C$119:C411,1),"")</f>
        <v>293</v>
      </c>
      <c r="E411" t="str">
        <f>IFERROR(INDEX($B$119:$B$554,MATCH(ROWS($D$119:D411),$D$119:$D$554,0)),"")</f>
        <v xml:space="preserve">M100298     Dr. Akbar Eye Hospital # 12-2-831/87,Sai Suchi Towers, Hyderabad           </v>
      </c>
    </row>
    <row r="412" spans="2:5" hidden="1" x14ac:dyDescent="0.25">
      <c r="B412" t="s">
        <v>337</v>
      </c>
      <c r="C412" s="36">
        <f t="shared" si="6"/>
        <v>1</v>
      </c>
      <c r="D412">
        <f>IF(C412=1,COUNTIF($C$119:C412,1),"")</f>
        <v>294</v>
      </c>
      <c r="E412" t="str">
        <f>IFERROR(INDEX($B$119:$B$554,MATCH(ROWS($D$119:D412),$D$119:$D$554,0)),"")</f>
        <v xml:space="preserve">M100299     Star Hospital, 8-2-596/5  Hyderabad           </v>
      </c>
    </row>
    <row r="413" spans="2:5" hidden="1" x14ac:dyDescent="0.25">
      <c r="B413" t="s">
        <v>338</v>
      </c>
      <c r="C413" s="36">
        <f t="shared" si="6"/>
        <v>1</v>
      </c>
      <c r="D413">
        <f>IF(C413=1,COUNTIF($C$119:C413,1),"")</f>
        <v>295</v>
      </c>
      <c r="E413" t="str">
        <f>IFERROR(INDEX($B$119:$B$554,MATCH(ROWS($D$119:D413),$D$119:$D$554,0)),"")</f>
        <v xml:space="preserve">M100300     Sri Venkateshwara Nursing Home  Nalgonda            </v>
      </c>
    </row>
    <row r="414" spans="2:5" hidden="1" x14ac:dyDescent="0.25">
      <c r="B414" t="s">
        <v>339</v>
      </c>
      <c r="C414" s="36">
        <f t="shared" si="6"/>
        <v>1</v>
      </c>
      <c r="D414">
        <f>IF(C414=1,COUNTIF($C$119:C414,1),"")</f>
        <v>296</v>
      </c>
      <c r="E414" t="str">
        <f>IFERROR(INDEX($B$119:$B$554,MATCH(ROWS($D$119:D414),$D$119:$D$554,0)),"")</f>
        <v xml:space="preserve">M100301     Sri Chandra Hospital # 3-4-261  Karimnagar          </v>
      </c>
    </row>
    <row r="415" spans="2:5" hidden="1" x14ac:dyDescent="0.25">
      <c r="B415" t="s">
        <v>340</v>
      </c>
      <c r="C415" s="36">
        <f t="shared" si="6"/>
        <v>1</v>
      </c>
      <c r="D415">
        <f>IF(C415=1,COUNTIF($C$119:C415,1),"")</f>
        <v>297</v>
      </c>
      <c r="E415" t="str">
        <f>IFERROR(INDEX($B$119:$B$554,MATCH(ROWS($D$119:D415),$D$119:$D$554,0)),"")</f>
        <v xml:space="preserve">M100302     Sai Ram Multispeciality Hospital No.7-78/1 Hyderabad           </v>
      </c>
    </row>
    <row r="416" spans="2:5" hidden="1" x14ac:dyDescent="0.25">
      <c r="B416" t="s">
        <v>341</v>
      </c>
      <c r="C416" s="36">
        <f t="shared" si="6"/>
        <v>1</v>
      </c>
      <c r="D416">
        <f>IF(C416=1,COUNTIF($C$119:C416,1),"")</f>
        <v>298</v>
      </c>
      <c r="E416" t="str">
        <f>IFERROR(INDEX($B$119:$B$554,MATCH(ROWS($D$119:D416),$D$119:$D$554,0)),"")</f>
        <v xml:space="preserve">M100303     Aparna Hospitals &amp; Scanning Centre  Nalgonda            </v>
      </c>
    </row>
    <row r="417" spans="2:5" hidden="1" x14ac:dyDescent="0.25">
      <c r="B417" t="s">
        <v>342</v>
      </c>
      <c r="C417" s="36">
        <f t="shared" si="6"/>
        <v>1</v>
      </c>
      <c r="D417">
        <f>IF(C417=1,COUNTIF($C$119:C417,1),"")</f>
        <v>299</v>
      </c>
      <c r="E417" t="str">
        <f>IFERROR(INDEX($B$119:$B$554,MATCH(ROWS($D$119:D417),$D$119:$D$554,0)),"")</f>
        <v xml:space="preserve">M100304     Lotus Hospital, No.15-2-1  Warangal            </v>
      </c>
    </row>
    <row r="418" spans="2:5" hidden="1" x14ac:dyDescent="0.25">
      <c r="B418" t="s">
        <v>343</v>
      </c>
      <c r="C418" s="36">
        <f t="shared" si="6"/>
        <v>1</v>
      </c>
      <c r="D418">
        <f>IF(C418=1,COUNTIF($C$119:C418,1),"")</f>
        <v>300</v>
      </c>
      <c r="E418" t="str">
        <f>IFERROR(INDEX($B$119:$B$554,MATCH(ROWS($D$119:D418),$D$119:$D$554,0)),"")</f>
        <v xml:space="preserve">M100305     Rudra Multi Speciality Hospital Koundinya Building, Kamareddy           </v>
      </c>
    </row>
    <row r="419" spans="2:5" hidden="1" x14ac:dyDescent="0.25">
      <c r="B419" t="s">
        <v>344</v>
      </c>
      <c r="C419" s="36">
        <f t="shared" si="6"/>
        <v>1</v>
      </c>
      <c r="D419">
        <f>IF(C419=1,COUNTIF($C$119:C419,1),"")</f>
        <v>301</v>
      </c>
      <c r="E419" t="str">
        <f>IFERROR(INDEX($B$119:$B$554,MATCH(ROWS($D$119:D419),$D$119:$D$554,0)),"")</f>
        <v xml:space="preserve">M100306     Aakar Asha Centre for the enablement Hyderabad           </v>
      </c>
    </row>
    <row r="420" spans="2:5" hidden="1" x14ac:dyDescent="0.25">
      <c r="B420" t="s">
        <v>345</v>
      </c>
      <c r="C420" s="36">
        <f t="shared" si="6"/>
        <v>1</v>
      </c>
      <c r="D420">
        <f>IF(C420=1,COUNTIF($C$119:C420,1),"")</f>
        <v>302</v>
      </c>
      <c r="E420" t="str">
        <f>IFERROR(INDEX($B$119:$B$554,MATCH(ROWS($D$119:D420),$D$119:$D$554,0)),"")</f>
        <v xml:space="preserve">M100307     Sai Nursing Home No.16-1-524/1  Hyderabad           </v>
      </c>
    </row>
    <row r="421" spans="2:5" hidden="1" x14ac:dyDescent="0.25">
      <c r="B421" t="s">
        <v>346</v>
      </c>
      <c r="C421" s="36">
        <f t="shared" si="6"/>
        <v>1</v>
      </c>
      <c r="D421">
        <f>IF(C421=1,COUNTIF($C$119:C421,1),"")</f>
        <v>303</v>
      </c>
      <c r="E421" t="str">
        <f>IFERROR(INDEX($B$119:$B$554,MATCH(ROWS($D$119:D421),$D$119:$D$554,0)),"")</f>
        <v xml:space="preserve">M100308     Sri Lalitha Kidney Centre &amp; Super Speciality Hospital Karimnagar          </v>
      </c>
    </row>
    <row r="422" spans="2:5" hidden="1" x14ac:dyDescent="0.25">
      <c r="B422" t="s">
        <v>347</v>
      </c>
      <c r="C422" s="36">
        <f t="shared" si="6"/>
        <v>1</v>
      </c>
      <c r="D422">
        <f>IF(C422=1,COUNTIF($C$119:C422,1),"")</f>
        <v>304</v>
      </c>
      <c r="E422" t="str">
        <f>IFERROR(INDEX($B$119:$B$554,MATCH(ROWS($D$119:D422),$D$119:$D$554,0)),"")</f>
        <v xml:space="preserve">M100309     Kiran Hospital, Ambedkar Chowk  Warangal            </v>
      </c>
    </row>
    <row r="423" spans="2:5" hidden="1" x14ac:dyDescent="0.25">
      <c r="B423" t="s">
        <v>348</v>
      </c>
      <c r="C423" s="36">
        <f t="shared" si="6"/>
        <v>1</v>
      </c>
      <c r="D423">
        <f>IF(C423=1,COUNTIF($C$119:C423,1),"")</f>
        <v>305</v>
      </c>
      <c r="E423" t="str">
        <f>IFERROR(INDEX($B$119:$B$554,MATCH(ROWS($D$119:D423),$D$119:$D$554,0)),"")</f>
        <v xml:space="preserve">M100310     Mallika Hospitals H.No.1-3-158/2/C Mahabubnagar        </v>
      </c>
    </row>
    <row r="424" spans="2:5" hidden="1" x14ac:dyDescent="0.25">
      <c r="B424" t="s">
        <v>349</v>
      </c>
      <c r="C424" s="36">
        <f t="shared" si="6"/>
        <v>1</v>
      </c>
      <c r="D424">
        <f>IF(C424=1,COUNTIF($C$119:C424,1),"")</f>
        <v>306</v>
      </c>
      <c r="E424" t="str">
        <f>IFERROR(INDEX($B$119:$B$554,MATCH(ROWS($D$119:D424),$D$119:$D$554,0)),"")</f>
        <v xml:space="preserve">M100311     Vijaya Dental Hospital # 5 &amp; 6 Friends Plaza, Warangal            </v>
      </c>
    </row>
    <row r="425" spans="2:5" hidden="1" x14ac:dyDescent="0.25">
      <c r="B425" t="s">
        <v>350</v>
      </c>
      <c r="C425" s="36">
        <f t="shared" si="6"/>
        <v>1</v>
      </c>
      <c r="D425">
        <f>IF(C425=1,COUNTIF($C$119:C425,1),"")</f>
        <v>307</v>
      </c>
      <c r="E425" t="str">
        <f>IFERROR(INDEX($B$119:$B$554,MATCH(ROWS($D$119:D425),$D$119:$D$554,0)),"")</f>
        <v xml:space="preserve">M100312     Rajya Lakshmi Hospital Near Sushma Centre, Hyderabad           </v>
      </c>
    </row>
    <row r="426" spans="2:5" hidden="1" x14ac:dyDescent="0.25">
      <c r="B426" t="s">
        <v>351</v>
      </c>
      <c r="C426" s="36">
        <f t="shared" si="6"/>
        <v>1</v>
      </c>
      <c r="D426">
        <f>IF(C426=1,COUNTIF($C$119:C426,1),"")</f>
        <v>308</v>
      </c>
      <c r="E426" t="str">
        <f>IFERROR(INDEX($B$119:$B$554,MATCH(ROWS($D$119:D426),$D$119:$D$554,0)),"")</f>
        <v xml:space="preserve">M100313     SV Happy Smiles Multi Speciality Dental Hospital &amp; Implant Centre Hyderabad           </v>
      </c>
    </row>
    <row r="427" spans="2:5" hidden="1" x14ac:dyDescent="0.25">
      <c r="B427" t="s">
        <v>352</v>
      </c>
      <c r="C427" s="36">
        <f t="shared" si="6"/>
        <v>1</v>
      </c>
      <c r="D427">
        <f>IF(C427=1,COUNTIF($C$119:C427,1),"")</f>
        <v>309</v>
      </c>
      <c r="E427" t="str">
        <f>IFERROR(INDEX($B$119:$B$554,MATCH(ROWS($D$119:D427),$D$119:$D$554,0)),"")</f>
        <v xml:space="preserve">M100314     Sharada Eye Care Plot, Plot No.100 Vanasthali Hills Colony, Hyderabad           </v>
      </c>
    </row>
    <row r="428" spans="2:5" hidden="1" x14ac:dyDescent="0.25">
      <c r="B428" t="s">
        <v>353</v>
      </c>
      <c r="C428" s="36">
        <f t="shared" si="6"/>
        <v>1</v>
      </c>
      <c r="D428">
        <f>IF(C428=1,COUNTIF($C$119:C428,1),"")</f>
        <v>310</v>
      </c>
      <c r="E428" t="str">
        <f>IFERROR(INDEX($B$119:$B$554,MATCH(ROWS($D$119:D428),$D$119:$D$554,0)),"")</f>
        <v xml:space="preserve">M100315     NEO BBCNew Born &amp; Children's Hospital,S.K.Mall, Opp:Andhra Hyderabad           </v>
      </c>
    </row>
    <row r="429" spans="2:5" hidden="1" x14ac:dyDescent="0.25">
      <c r="B429" t="s">
        <v>475</v>
      </c>
      <c r="C429" s="36">
        <f t="shared" si="6"/>
        <v>1</v>
      </c>
      <c r="D429">
        <f>IF(C429=1,COUNTIF($C$119:C429,1),"")</f>
        <v>311</v>
      </c>
      <c r="E429" t="str">
        <f>IFERROR(INDEX($B$119:$B$554,MATCH(ROWS($D$119:D429),$D$119:$D$554,0)),"")</f>
        <v xml:space="preserve">M100316     Pace Hospital,  Hyderabad           </v>
      </c>
    </row>
    <row r="430" spans="2:5" hidden="1" x14ac:dyDescent="0.25">
      <c r="B430" t="s">
        <v>474</v>
      </c>
      <c r="C430" s="36">
        <f t="shared" si="6"/>
        <v>1</v>
      </c>
      <c r="D430">
        <f>IF(C430=1,COUNTIF($C$119:C430,1),"")</f>
        <v>312</v>
      </c>
      <c r="E430" t="str">
        <f>IFERROR(INDEX($B$119:$B$554,MATCH(ROWS($D$119:D430),$D$119:$D$554,0)),"")</f>
        <v xml:space="preserve">M100317     Raksha Cancer Hospital &amp; Chemotherapy Centre,Sai Preeti Co, Karimnagar          </v>
      </c>
    </row>
    <row r="431" spans="2:5" hidden="1" x14ac:dyDescent="0.25">
      <c r="B431" t="s">
        <v>473</v>
      </c>
      <c r="C431" s="36">
        <f t="shared" si="6"/>
        <v>1</v>
      </c>
      <c r="D431">
        <f>IF(C431=1,COUNTIF($C$119:C431,1),"")</f>
        <v>313</v>
      </c>
      <c r="E431" t="str">
        <f>IFERROR(INDEX($B$119:$B$554,MATCH(ROWS($D$119:D431),$D$119:$D$554,0)),"")</f>
        <v xml:space="preserve">M100318     Lions Club of Hyderabad, Sadhuram Eye Hospital, Hyderabad           </v>
      </c>
    </row>
    <row r="432" spans="2:5" hidden="1" x14ac:dyDescent="0.25">
      <c r="B432" t="s">
        <v>472</v>
      </c>
      <c r="C432" s="36">
        <f t="shared" si="6"/>
        <v>1</v>
      </c>
      <c r="D432">
        <f>IF(C432=1,COUNTIF($C$119:C432,1),"")</f>
        <v>314</v>
      </c>
      <c r="E432" t="str">
        <f>IFERROR(INDEX($B$119:$B$554,MATCH(ROWS($D$119:D432),$D$119:$D$554,0)),"")</f>
        <v xml:space="preserve">M100319     Udbhava Children's Hospitals,  Hyderabad           </v>
      </c>
    </row>
    <row r="433" spans="2:5" hidden="1" x14ac:dyDescent="0.25">
      <c r="B433" t="s">
        <v>471</v>
      </c>
      <c r="C433" s="36">
        <f t="shared" si="6"/>
        <v>1</v>
      </c>
      <c r="D433">
        <f>IF(C433=1,COUNTIF($C$119:C433,1),"")</f>
        <v>315</v>
      </c>
      <c r="E433" t="str">
        <f>IFERROR(INDEX($B$119:$B$554,MATCH(ROWS($D$119:D433),$D$119:$D$554,0)),"")</f>
        <v xml:space="preserve">M100320     Star Children's Hospitals,  Karimnagar          </v>
      </c>
    </row>
    <row r="434" spans="2:5" hidden="1" x14ac:dyDescent="0.25">
      <c r="B434" t="s">
        <v>354</v>
      </c>
      <c r="C434" s="36">
        <f t="shared" si="6"/>
        <v>1</v>
      </c>
      <c r="D434">
        <f>IF(C434=1,COUNTIF($C$119:C434,1),"")</f>
        <v>316</v>
      </c>
      <c r="E434" t="str">
        <f>IFERROR(INDEX($B$119:$B$554,MATCH(ROWS($D$119:D434),$D$119:$D$554,0)),"")</f>
        <v xml:space="preserve">M100321     Pramoda Hospital, 1-8-283 Beside Canara Bank, Warangal            </v>
      </c>
    </row>
    <row r="435" spans="2:5" hidden="1" x14ac:dyDescent="0.25">
      <c r="B435" t="s">
        <v>355</v>
      </c>
      <c r="C435" s="36">
        <f t="shared" si="6"/>
        <v>1</v>
      </c>
      <c r="D435">
        <f>IF(C435=1,COUNTIF($C$119:C435,1),"")</f>
        <v>317</v>
      </c>
      <c r="E435" t="str">
        <f>IFERROR(INDEX($B$119:$B$554,MATCH(ROWS($D$119:D435),$D$119:$D$554,0)),"")</f>
        <v xml:space="preserve">M100322     Sri Devi Nursing Home D.No.6-6-491/A, Karimnagar          </v>
      </c>
    </row>
    <row r="436" spans="2:5" hidden="1" x14ac:dyDescent="0.25">
      <c r="B436" t="s">
        <v>470</v>
      </c>
      <c r="C436" s="36">
        <f t="shared" si="6"/>
        <v>1</v>
      </c>
      <c r="D436">
        <f>IF(C436=1,COUNTIF($C$119:C436,1),"")</f>
        <v>318</v>
      </c>
      <c r="E436" t="str">
        <f>IFERROR(INDEX($B$119:$B$554,MATCH(ROWS($D$119:D436),$D$119:$D$554,0)),"")</f>
        <v xml:space="preserve">M100323     Sujala Nursing Home,  Adilabad            </v>
      </c>
    </row>
    <row r="437" spans="2:5" hidden="1" x14ac:dyDescent="0.25">
      <c r="B437" t="s">
        <v>476</v>
      </c>
      <c r="C437" s="36">
        <f t="shared" si="6"/>
        <v>1</v>
      </c>
      <c r="D437">
        <f>IF(C437=1,COUNTIF($C$119:C437,1),"")</f>
        <v>319</v>
      </c>
      <c r="E437" t="str">
        <f>IFERROR(INDEX($B$119:$B$554,MATCH(ROWS($D$119:D437),$D$119:$D$554,0)),"")</f>
        <v xml:space="preserve">M100324     Citizens Hospital (A unit of CCHS.) Hyderabad           </v>
      </c>
    </row>
    <row r="438" spans="2:5" hidden="1" x14ac:dyDescent="0.25">
      <c r="B438" t="s">
        <v>356</v>
      </c>
      <c r="C438" s="36">
        <f t="shared" si="6"/>
        <v>1</v>
      </c>
      <c r="D438">
        <f>IF(C438=1,COUNTIF($C$119:C438,1),"")</f>
        <v>320</v>
      </c>
      <c r="E438" t="str">
        <f>IFERROR(INDEX($B$119:$B$554,MATCH(ROWS($D$119:D438),$D$119:$D$554,0)),"")</f>
        <v xml:space="preserve">M100325     Satya Nursing Home 3-4-39, Patelpura, Medak               </v>
      </c>
    </row>
    <row r="439" spans="2:5" hidden="1" x14ac:dyDescent="0.25">
      <c r="B439" t="s">
        <v>469</v>
      </c>
      <c r="C439" s="36">
        <f t="shared" si="6"/>
        <v>1</v>
      </c>
      <c r="D439">
        <f>IF(C439=1,COUNTIF($C$119:C439,1),"")</f>
        <v>321</v>
      </c>
      <c r="E439" t="str">
        <f>IFERROR(INDEX($B$119:$B$554,MATCH(ROWS($D$119:D439),$D$119:$D$554,0)),"")</f>
        <v xml:space="preserve">M100326     Ravi Nursing Home, Medak               </v>
      </c>
    </row>
    <row r="440" spans="2:5" hidden="1" x14ac:dyDescent="0.25">
      <c r="B440" t="s">
        <v>357</v>
      </c>
      <c r="C440" s="36">
        <f t="shared" ref="C440:C503" si="7">--ISNUMBER(IFERROR(SEARCH($C$17,B440,1),""))</f>
        <v>1</v>
      </c>
      <c r="D440">
        <f>IF(C440=1,COUNTIF($C$119:C440,1),"")</f>
        <v>322</v>
      </c>
      <c r="E440" t="str">
        <f>IFERROR(INDEX($B$119:$B$554,MATCH(ROWS($D$119:D440),$D$119:$D$554,0)),"")</f>
        <v xml:space="preserve">M100327     Sri Lakshmi Nursing Home H.No.1-11-6/A, Nizamabad           </v>
      </c>
    </row>
    <row r="441" spans="2:5" hidden="1" x14ac:dyDescent="0.25">
      <c r="B441" t="s">
        <v>468</v>
      </c>
      <c r="C441" s="36">
        <f t="shared" si="7"/>
        <v>1</v>
      </c>
      <c r="D441">
        <f>IF(C441=1,COUNTIF($C$119:C441,1),"")</f>
        <v>323</v>
      </c>
      <c r="E441" t="str">
        <f>IFERROR(INDEX($B$119:$B$554,MATCH(ROWS($D$119:D441),$D$119:$D$554,0)),"")</f>
        <v xml:space="preserve">M100328     Sri Balaji MultiSpeciality Hospital, Sangareddy          </v>
      </c>
    </row>
    <row r="442" spans="2:5" hidden="1" x14ac:dyDescent="0.25">
      <c r="B442" t="s">
        <v>358</v>
      </c>
      <c r="C442" s="36">
        <f t="shared" si="7"/>
        <v>1</v>
      </c>
      <c r="D442">
        <f>IF(C442=1,COUNTIF($C$119:C442,1),"")</f>
        <v>324</v>
      </c>
      <c r="E442" t="str">
        <f>IFERROR(INDEX($B$119:$B$554,MATCH(ROWS($D$119:D442),$D$119:$D$554,0)),"")</f>
        <v xml:space="preserve">M100329     Dr. Anu's Dental Care Beside Mega Mart, Hyderabad           </v>
      </c>
    </row>
    <row r="443" spans="2:5" hidden="1" x14ac:dyDescent="0.25">
      <c r="B443" t="s">
        <v>359</v>
      </c>
      <c r="C443" s="36">
        <f t="shared" si="7"/>
        <v>1</v>
      </c>
      <c r="D443">
        <f>IF(C443=1,COUNTIF($C$119:C443,1),"")</f>
        <v>325</v>
      </c>
      <c r="E443" t="str">
        <f>IFERROR(INDEX($B$119:$B$554,MATCH(ROWS($D$119:D443),$D$119:$D$554,0)),"")</f>
        <v xml:space="preserve">M100330     Metro Hospitals, H.No.1-4-249/39 Dharani Complex, Nalgonda            </v>
      </c>
    </row>
    <row r="444" spans="2:5" hidden="1" x14ac:dyDescent="0.25">
      <c r="B444" t="s">
        <v>467</v>
      </c>
      <c r="C444" s="36">
        <f t="shared" si="7"/>
        <v>1</v>
      </c>
      <c r="D444">
        <f>IF(C444=1,COUNTIF($C$119:C444,1),"")</f>
        <v>326</v>
      </c>
      <c r="E444" t="str">
        <f>IFERROR(INDEX($B$119:$B$554,MATCH(ROWS($D$119:D444),$D$119:$D$554,0)),"")</f>
        <v xml:space="preserve">M100331     Aditya Criticare Pvt. Ltd. # 5-9-166, Warangal            </v>
      </c>
    </row>
    <row r="445" spans="2:5" hidden="1" x14ac:dyDescent="0.25">
      <c r="B445" t="s">
        <v>466</v>
      </c>
      <c r="C445" s="36">
        <f t="shared" si="7"/>
        <v>1</v>
      </c>
      <c r="D445">
        <f>IF(C445=1,COUNTIF($C$119:C445,1),"")</f>
        <v>327</v>
      </c>
      <c r="E445" t="str">
        <f>IFERROR(INDEX($B$119:$B$554,MATCH(ROWS($D$119:D445),$D$119:$D$554,0)),"")</f>
        <v xml:space="preserve">M100332     Leelavathi Hospital, Nalgonda            </v>
      </c>
    </row>
    <row r="446" spans="2:5" hidden="1" x14ac:dyDescent="0.25">
      <c r="B446" t="s">
        <v>360</v>
      </c>
      <c r="C446" s="36">
        <f t="shared" si="7"/>
        <v>1</v>
      </c>
      <c r="D446">
        <f>IF(C446=1,COUNTIF($C$119:C446,1),"")</f>
        <v>328</v>
      </c>
      <c r="E446" t="str">
        <f>IFERROR(INDEX($B$119:$B$554,MATCH(ROWS($D$119:D446),$D$119:$D$554,0)),"")</f>
        <v xml:space="preserve">M100333     Roots Dental Care Moti Arcade, 2nd Floor, Hyderabad           </v>
      </c>
    </row>
    <row r="447" spans="2:5" hidden="1" x14ac:dyDescent="0.25">
      <c r="B447" t="s">
        <v>477</v>
      </c>
      <c r="C447" s="36">
        <f t="shared" si="7"/>
        <v>1</v>
      </c>
      <c r="D447">
        <f>IF(C447=1,COUNTIF($C$119:C447,1),"")</f>
        <v>329</v>
      </c>
      <c r="E447" t="str">
        <f>IFERROR(INDEX($B$119:$B$554,MATCH(ROWS($D$119:D447),$D$119:$D$554,0)),"")</f>
        <v xml:space="preserve">M100334     Sri Susheela Advanced Dental Care Hospital,MBR Complex Lotus Lap,Hyderabad           </v>
      </c>
    </row>
    <row r="448" spans="2:5" hidden="1" x14ac:dyDescent="0.25">
      <c r="B448" t="s">
        <v>465</v>
      </c>
      <c r="C448" s="36">
        <f t="shared" si="7"/>
        <v>1</v>
      </c>
      <c r="D448">
        <f>IF(C448=1,COUNTIF($C$119:C448,1),"")</f>
        <v>330</v>
      </c>
      <c r="E448" t="str">
        <f>IFERROR(INDEX($B$119:$B$554,MATCH(ROWS($D$119:D448),$D$119:$D$554,0)),"")</f>
        <v xml:space="preserve">M100335     Neha Shine Hospitals, Mahabubnagar        </v>
      </c>
    </row>
    <row r="449" spans="2:5" hidden="1" x14ac:dyDescent="0.25">
      <c r="B449" t="s">
        <v>361</v>
      </c>
      <c r="C449" s="36">
        <f t="shared" si="7"/>
        <v>1</v>
      </c>
      <c r="D449">
        <f>IF(C449=1,COUNTIF($C$119:C449,1),"")</f>
        <v>331</v>
      </c>
      <c r="E449" t="str">
        <f>IFERROR(INDEX($B$119:$B$554,MATCH(ROWS($D$119:D449),$D$119:$D$554,0)),"")</f>
        <v xml:space="preserve">M100336     Maxcure s, 1-90/7/B/4 TO II, Partika Nagar, behind Cyber Hyderabad           </v>
      </c>
    </row>
    <row r="450" spans="2:5" hidden="1" x14ac:dyDescent="0.25">
      <c r="B450" t="s">
        <v>464</v>
      </c>
      <c r="C450" s="36">
        <f t="shared" si="7"/>
        <v>1</v>
      </c>
      <c r="D450">
        <f>IF(C450=1,COUNTIF($C$119:C450,1),"")</f>
        <v>332</v>
      </c>
      <c r="E450" t="str">
        <f>IFERROR(INDEX($B$119:$B$554,MATCH(ROWS($D$119:D450),$D$119:$D$554,0)),"")</f>
        <v xml:space="preserve">M100337     Srinivasa Gastro and Liver Care, beside MRO Office, Nizamabad           </v>
      </c>
    </row>
    <row r="451" spans="2:5" hidden="1" x14ac:dyDescent="0.25">
      <c r="B451" t="s">
        <v>463</v>
      </c>
      <c r="C451" s="36">
        <f t="shared" si="7"/>
        <v>1</v>
      </c>
      <c r="D451">
        <f>IF(C451=1,COUNTIF($C$119:C451,1),"")</f>
        <v>333</v>
      </c>
      <c r="E451" t="str">
        <f>IFERROR(INDEX($B$119:$B$554,MATCH(ROWS($D$119:D451),$D$119:$D$554,0)),"")</f>
        <v>M100338     Titan Hospitals, Ranga Reddy District</v>
      </c>
    </row>
    <row r="452" spans="2:5" hidden="1" x14ac:dyDescent="0.25">
      <c r="B452" t="s">
        <v>462</v>
      </c>
      <c r="C452" s="36">
        <f t="shared" si="7"/>
        <v>1</v>
      </c>
      <c r="D452">
        <f>IF(C452=1,COUNTIF($C$119:C452,1),"")</f>
        <v>334</v>
      </c>
      <c r="E452" t="str">
        <f>IFERROR(INDEX($B$119:$B$554,MATCH(ROWS($D$119:D452),$D$119:$D$554,0)),"")</f>
        <v xml:space="preserve">M100339     Global Hospitals, Hyderabad           </v>
      </c>
    </row>
    <row r="453" spans="2:5" hidden="1" x14ac:dyDescent="0.25">
      <c r="B453" t="s">
        <v>461</v>
      </c>
      <c r="C453" s="36">
        <f t="shared" si="7"/>
        <v>1</v>
      </c>
      <c r="D453">
        <f>IF(C453=1,COUNTIF($C$119:C453,1),"")</f>
        <v>335</v>
      </c>
      <c r="E453" t="str">
        <f>IFERROR(INDEX($B$119:$B$554,MATCH(ROWS($D$119:D453),$D$119:$D$554,0)),"")</f>
        <v xml:space="preserve">M100340     Sri Ananya Dental &amp; Implant Centre #3-4-12, Karimnagar          </v>
      </c>
    </row>
    <row r="454" spans="2:5" hidden="1" x14ac:dyDescent="0.25">
      <c r="B454" t="s">
        <v>460</v>
      </c>
      <c r="C454" s="36">
        <f t="shared" si="7"/>
        <v>1</v>
      </c>
      <c r="D454">
        <f>IF(C454=1,COUNTIF($C$119:C454,1),"")</f>
        <v>336</v>
      </c>
      <c r="E454" t="str">
        <f>IFERROR(INDEX($B$119:$B$554,MATCH(ROWS($D$119:D454),$D$119:$D$554,0)),"")</f>
        <v xml:space="preserve">M100341     Fort Dental and Implant Centre, Beside Galaxy Theatre, Hyderabad           </v>
      </c>
    </row>
    <row r="455" spans="2:5" hidden="1" x14ac:dyDescent="0.25">
      <c r="B455" t="s">
        <v>459</v>
      </c>
      <c r="C455" s="36">
        <f t="shared" si="7"/>
        <v>1</v>
      </c>
      <c r="D455">
        <f>IF(C455=1,COUNTIF($C$119:C455,1),"")</f>
        <v>337</v>
      </c>
      <c r="E455" t="str">
        <f>IFERROR(INDEX($B$119:$B$554,MATCH(ROWS($D$119:D455),$D$119:$D$554,0)),"")</f>
        <v xml:space="preserve">M100342     Sri Dwarakamai HopeSuper Speciality,  Nizamabad           </v>
      </c>
    </row>
    <row r="456" spans="2:5" hidden="1" x14ac:dyDescent="0.25">
      <c r="B456" t="s">
        <v>362</v>
      </c>
      <c r="C456" s="36">
        <f t="shared" si="7"/>
        <v>1</v>
      </c>
      <c r="D456">
        <f>IF(C456=1,COUNTIF($C$119:C456,1),"")</f>
        <v>338</v>
      </c>
      <c r="E456" t="str">
        <f>IFERROR(INDEX($B$119:$B$554,MATCH(ROWS($D$119:D456),$D$119:$D$554,0)),"")</f>
        <v xml:space="preserve">M100343     Vijaya Dental Clinic and Implant Centre,H.No.1-1-230/20, Hyderabad           </v>
      </c>
    </row>
    <row r="457" spans="2:5" hidden="1" x14ac:dyDescent="0.25">
      <c r="B457" t="s">
        <v>458</v>
      </c>
      <c r="C457" s="36">
        <f t="shared" si="7"/>
        <v>1</v>
      </c>
      <c r="D457">
        <f>IF(C457=1,COUNTIF($C$119:C457,1),"")</f>
        <v>339</v>
      </c>
      <c r="E457" t="str">
        <f>IFERROR(INDEX($B$119:$B$554,MATCH(ROWS($D$119:D457),$D$119:$D$554,0)),"")</f>
        <v xml:space="preserve">M100344     Surabhi Multi Speciality Hospital,  Karimnagar          </v>
      </c>
    </row>
    <row r="458" spans="2:5" hidden="1" x14ac:dyDescent="0.25">
      <c r="B458" t="s">
        <v>363</v>
      </c>
      <c r="C458" s="36">
        <f t="shared" si="7"/>
        <v>1</v>
      </c>
      <c r="D458">
        <f>IF(C458=1,COUNTIF($C$119:C458,1),"")</f>
        <v>340</v>
      </c>
      <c r="E458" t="str">
        <f>IFERROR(INDEX($B$119:$B$554,MATCH(ROWS($D$119:D458),$D$119:$D$554,0)),"")</f>
        <v xml:space="preserve">M100345     Sri Rohini Dental Care, 9-6-1/2 Sagar Road, Hyderabad           </v>
      </c>
    </row>
    <row r="459" spans="2:5" hidden="1" x14ac:dyDescent="0.25">
      <c r="B459" t="s">
        <v>457</v>
      </c>
      <c r="C459" s="36">
        <f t="shared" si="7"/>
        <v>1</v>
      </c>
      <c r="D459">
        <f>IF(C459=1,COUNTIF($C$119:C459,1),"")</f>
        <v>341</v>
      </c>
      <c r="E459" t="str">
        <f>IFERROR(INDEX($B$119:$B$554,MATCH(ROWS($D$119:D459),$D$119:$D$554,0)),"")</f>
        <v xml:space="preserve">M100346     Rohan Nursing Home, D.No.3-6-397,  Karimnagar          </v>
      </c>
    </row>
    <row r="460" spans="2:5" hidden="1" x14ac:dyDescent="0.25">
      <c r="B460" t="s">
        <v>456</v>
      </c>
      <c r="C460" s="36">
        <f t="shared" si="7"/>
        <v>1</v>
      </c>
      <c r="D460">
        <f>IF(C460=1,COUNTIF($C$119:C460,1),"")</f>
        <v>342</v>
      </c>
      <c r="E460" t="str">
        <f>IFERROR(INDEX($B$119:$B$554,MATCH(ROWS($D$119:D460),$D$119:$D$554,0)),"")</f>
        <v xml:space="preserve">M100347     Focus Dental Care and ImplantCentre,  Hyderabad           </v>
      </c>
    </row>
    <row r="461" spans="2:5" hidden="1" x14ac:dyDescent="0.25">
      <c r="B461" t="s">
        <v>455</v>
      </c>
      <c r="C461" s="36">
        <f t="shared" si="7"/>
        <v>1</v>
      </c>
      <c r="D461">
        <f>IF(C461=1,COUNTIF($C$119:C461,1),"")</f>
        <v>343</v>
      </c>
      <c r="E461" t="str">
        <f>IFERROR(INDEX($B$119:$B$554,MATCH(ROWS($D$119:D461),$D$119:$D$554,0)),"")</f>
        <v xml:space="preserve">M100348     Manu Multispeciality Dental Care 1st Floor,Uma Chambers, Hyderabad           </v>
      </c>
    </row>
    <row r="462" spans="2:5" hidden="1" x14ac:dyDescent="0.25">
      <c r="B462" t="s">
        <v>364</v>
      </c>
      <c r="C462" s="36">
        <f t="shared" si="7"/>
        <v>1</v>
      </c>
      <c r="D462">
        <f>IF(C462=1,COUNTIF($C$119:C462,1),"")</f>
        <v>344</v>
      </c>
      <c r="E462" t="str">
        <f>IFERROR(INDEX($B$119:$B$554,MATCH(ROWS($D$119:D462),$D$119:$D$554,0)),"")</f>
        <v xml:space="preserve">M100349     Sri Charitha Hospital,  Sangareddy          </v>
      </c>
    </row>
    <row r="463" spans="2:5" hidden="1" x14ac:dyDescent="0.25">
      <c r="B463" t="s">
        <v>365</v>
      </c>
      <c r="C463" s="36">
        <f t="shared" si="7"/>
        <v>1</v>
      </c>
      <c r="D463">
        <f>IF(C463=1,COUNTIF($C$119:C463,1),"")</f>
        <v>345</v>
      </c>
      <c r="E463" t="str">
        <f>IFERROR(INDEX($B$119:$B$554,MATCH(ROWS($D$119:D463),$D$119:$D$554,0)),"")</f>
        <v xml:space="preserve">M100350     SVS Hospitals Pvt. Ltd.,  Hyderabad           </v>
      </c>
    </row>
    <row r="464" spans="2:5" hidden="1" x14ac:dyDescent="0.25">
      <c r="B464" t="s">
        <v>366</v>
      </c>
      <c r="C464" s="36">
        <f t="shared" si="7"/>
        <v>1</v>
      </c>
      <c r="D464">
        <f>IF(C464=1,COUNTIF($C$119:C464,1),"")</f>
        <v>346</v>
      </c>
      <c r="E464" t="str">
        <f>IFERROR(INDEX($B$119:$B$554,MATCH(ROWS($D$119:D464),$D$119:$D$554,0)),"")</f>
        <v xml:space="preserve">M100351     Mallika Children’s Nursing Home # H.No.1-8-26/6, Warangal            </v>
      </c>
    </row>
    <row r="465" spans="2:5" hidden="1" x14ac:dyDescent="0.25">
      <c r="B465" t="s">
        <v>454</v>
      </c>
      <c r="C465" s="36">
        <f t="shared" si="7"/>
        <v>1</v>
      </c>
      <c r="D465">
        <f>IF(C465=1,COUNTIF($C$119:C465,1),"")</f>
        <v>347</v>
      </c>
      <c r="E465" t="str">
        <f>IFERROR(INDEX($B$119:$B$554,MATCH(ROWS($D$119:D465),$D$119:$D$554,0)),"")</f>
        <v xml:space="preserve">M100352     Oarchid Hospital, 2-41/5 Prabathnagar, Near Chaitanyapuri, Hyderabad           </v>
      </c>
    </row>
    <row r="466" spans="2:5" hidden="1" x14ac:dyDescent="0.25">
      <c r="B466" t="s">
        <v>453</v>
      </c>
      <c r="C466" s="36">
        <f t="shared" si="7"/>
        <v>1</v>
      </c>
      <c r="D466">
        <f>IF(C466=1,COUNTIF($C$119:C466,1),"")</f>
        <v>348</v>
      </c>
      <c r="E466" t="str">
        <f>IFERROR(INDEX($B$119:$B$554,MATCH(ROWS($D$119:D466),$D$119:$D$554,0)),"")</f>
        <v xml:space="preserve">M100353     Panacea Meridian Hospitals, Hyderabad           </v>
      </c>
    </row>
    <row r="467" spans="2:5" hidden="1" x14ac:dyDescent="0.25">
      <c r="B467" t="s">
        <v>452</v>
      </c>
      <c r="C467" s="36">
        <f t="shared" si="7"/>
        <v>1</v>
      </c>
      <c r="D467">
        <f>IF(C467=1,COUNTIF($C$119:C467,1),"")</f>
        <v>349</v>
      </c>
      <c r="E467" t="str">
        <f>IFERROR(INDEX($B$119:$B$554,MATCH(ROWS($D$119:D467),$D$119:$D$554,0)),"")</f>
        <v xml:space="preserve">M100354     Pratibha Super Speciality Hospital, Nizamabad           </v>
      </c>
    </row>
    <row r="468" spans="2:5" hidden="1" x14ac:dyDescent="0.25">
      <c r="B468" t="s">
        <v>451</v>
      </c>
      <c r="C468" s="36">
        <f t="shared" si="7"/>
        <v>1</v>
      </c>
      <c r="D468">
        <f>IF(C468=1,COUNTIF($C$119:C468,1),"")</f>
        <v>350</v>
      </c>
      <c r="E468" t="str">
        <f>IFERROR(INDEX($B$119:$B$554,MATCH(ROWS($D$119:D468),$D$119:$D$554,0)),"")</f>
        <v xml:space="preserve">M100355     Apollo Reach Hospitals, H.No.4-72, Karimnagar          </v>
      </c>
    </row>
    <row r="469" spans="2:5" hidden="1" x14ac:dyDescent="0.25">
      <c r="B469" t="s">
        <v>450</v>
      </c>
      <c r="C469" s="36">
        <f t="shared" si="7"/>
        <v>1</v>
      </c>
      <c r="D469">
        <f>IF(C469=1,COUNTIF($C$119:C469,1),"")</f>
        <v>351</v>
      </c>
      <c r="E469" t="str">
        <f>IFERROR(INDEX($B$119:$B$554,MATCH(ROWS($D$119:D469),$D$119:$D$554,0)),"")</f>
        <v xml:space="preserve">M100356     Noble Diagnostics &amp; Multi Superspeciality Hospital, Nalgonda            </v>
      </c>
    </row>
    <row r="470" spans="2:5" hidden="1" x14ac:dyDescent="0.25">
      <c r="B470" t="s">
        <v>367</v>
      </c>
      <c r="C470" s="36">
        <f t="shared" si="7"/>
        <v>1</v>
      </c>
      <c r="D470">
        <f>IF(C470=1,COUNTIF($C$119:C470,1),"")</f>
        <v>352</v>
      </c>
      <c r="E470" t="str">
        <f>IFERROR(INDEX($B$119:$B$554,MATCH(ROWS($D$119:D470),$D$119:$D$554,0)),"")</f>
        <v xml:space="preserve">M100357     Russh Super Speciality Hospital H.No.2-181/2/C, Hyderabad           </v>
      </c>
    </row>
    <row r="471" spans="2:5" hidden="1" x14ac:dyDescent="0.25">
      <c r="B471" t="s">
        <v>368</v>
      </c>
      <c r="C471" s="36">
        <f t="shared" si="7"/>
        <v>1</v>
      </c>
      <c r="D471">
        <f>IF(C471=1,COUNTIF($C$119:C471,1),"")</f>
        <v>353</v>
      </c>
      <c r="E471" t="str">
        <f>IFERROR(INDEX($B$119:$B$554,MATCH(ROWS($D$119:D471),$D$119:$D$554,0)),"")</f>
        <v xml:space="preserve">M100358     Rajeshwari Hospital, # 8-2-77/4 Doctor’s Colony, Nalgonda            </v>
      </c>
    </row>
    <row r="472" spans="2:5" hidden="1" x14ac:dyDescent="0.25">
      <c r="B472" t="s">
        <v>449</v>
      </c>
      <c r="C472" s="36">
        <f t="shared" si="7"/>
        <v>1</v>
      </c>
      <c r="D472">
        <f>IF(C472=1,COUNTIF($C$119:C472,1),"")</f>
        <v>354</v>
      </c>
      <c r="E472" t="str">
        <f>IFERROR(INDEX($B$119:$B$554,MATCH(ROWS($D$119:D472),$D$119:$D$554,0)),"")</f>
        <v xml:space="preserve">M100359     Legend Hospitals, NH-9, Hyderabad           </v>
      </c>
    </row>
    <row r="473" spans="2:5" hidden="1" x14ac:dyDescent="0.25">
      <c r="B473" t="s">
        <v>448</v>
      </c>
      <c r="C473" s="36">
        <f t="shared" si="7"/>
        <v>1</v>
      </c>
      <c r="D473">
        <f>IF(C473=1,COUNTIF($C$119:C473,1),"")</f>
        <v>355</v>
      </c>
      <c r="E473" t="str">
        <f>IFERROR(INDEX($B$119:$B$554,MATCH(ROWS($D$119:D473),$D$119:$D$554,0)),"")</f>
        <v xml:space="preserve">M100360     Ankura Hospital Women &amp; Children, Hyderabad           </v>
      </c>
    </row>
    <row r="474" spans="2:5" hidden="1" x14ac:dyDescent="0.25">
      <c r="B474" t="s">
        <v>447</v>
      </c>
      <c r="C474" s="36">
        <f t="shared" si="7"/>
        <v>1</v>
      </c>
      <c r="D474">
        <f>IF(C474=1,COUNTIF($C$119:C474,1),"")</f>
        <v>356</v>
      </c>
      <c r="E474" t="str">
        <f>IFERROR(INDEX($B$119:$B$554,MATCH(ROWS($D$119:D474),$D$119:$D$554,0)),"")</f>
        <v xml:space="preserve">M100361     Krishna Institute of Medical Scienc (KIMS), Hyderabad           </v>
      </c>
    </row>
    <row r="475" spans="2:5" hidden="1" x14ac:dyDescent="0.25">
      <c r="B475" t="s">
        <v>446</v>
      </c>
      <c r="C475" s="36">
        <f t="shared" si="7"/>
        <v>1</v>
      </c>
      <c r="D475">
        <f>IF(C475=1,COUNTIF($C$119:C475,1),"")</f>
        <v>357</v>
      </c>
      <c r="E475" t="str">
        <f>IFERROR(INDEX($B$119:$B$554,MATCH(ROWS($D$119:D475),$D$119:$D$554,0)),"")</f>
        <v xml:space="preserve">M100362     Vasanthi Hospital, Nalgonda            </v>
      </c>
    </row>
    <row r="476" spans="2:5" hidden="1" x14ac:dyDescent="0.25">
      <c r="B476" t="s">
        <v>369</v>
      </c>
      <c r="C476" s="36">
        <f t="shared" si="7"/>
        <v>1</v>
      </c>
      <c r="D476">
        <f>IF(C476=1,COUNTIF($C$119:C476,1),"")</f>
        <v>358</v>
      </c>
      <c r="E476" t="str">
        <f>IFERROR(INDEX($B$119:$B$554,MATCH(ROWS($D$119:D476),$D$119:$D$554,0)),"")</f>
        <v xml:space="preserve">M100363     Maxivision Laser Centre Pvt. Ltd. #6-3-903/A/1/1, Hyderabad           </v>
      </c>
    </row>
    <row r="477" spans="2:5" hidden="1" x14ac:dyDescent="0.25">
      <c r="B477" t="s">
        <v>445</v>
      </c>
      <c r="C477" s="36">
        <f t="shared" si="7"/>
        <v>1</v>
      </c>
      <c r="D477">
        <f>IF(C477=1,COUNTIF($C$119:C477,1),"")</f>
        <v>359</v>
      </c>
      <c r="E477" t="str">
        <f>IFERROR(INDEX($B$119:$B$554,MATCH(ROWS($D$119:D477),$D$119:$D$554,0)),"")</f>
        <v xml:space="preserve">M100364     Sri Sri Holistic Hospitals, Hyderabad           </v>
      </c>
    </row>
    <row r="478" spans="2:5" hidden="1" x14ac:dyDescent="0.25">
      <c r="B478" t="s">
        <v>444</v>
      </c>
      <c r="C478" s="36">
        <f t="shared" si="7"/>
        <v>1</v>
      </c>
      <c r="D478">
        <f>IF(C478=1,COUNTIF($C$119:C478,1),"")</f>
        <v>360</v>
      </c>
      <c r="E478" t="str">
        <f>IFERROR(INDEX($B$119:$B$554,MATCH(ROWS($D$119:D478),$D$119:$D$554,0)),"")</f>
        <v xml:space="preserve">M100365     Sakhamuri Narayana Memorial Nursing Home,Warangal            </v>
      </c>
    </row>
    <row r="479" spans="2:5" hidden="1" x14ac:dyDescent="0.25">
      <c r="B479" t="s">
        <v>443</v>
      </c>
      <c r="C479" s="36">
        <f t="shared" si="7"/>
        <v>1</v>
      </c>
      <c r="D479">
        <f>IF(C479=1,COUNTIF($C$119:C479,1),"")</f>
        <v>361</v>
      </c>
      <c r="E479" t="str">
        <f>IFERROR(INDEX($B$119:$B$554,MATCH(ROWS($D$119:D479),$D$119:$D$554,0)),"")</f>
        <v xml:space="preserve">M100366     Focus Hospital, Hyderabad           </v>
      </c>
    </row>
    <row r="480" spans="2:5" hidden="1" x14ac:dyDescent="0.25">
      <c r="B480" t="s">
        <v>442</v>
      </c>
      <c r="C480" s="36">
        <f t="shared" si="7"/>
        <v>1</v>
      </c>
      <c r="D480">
        <f>IF(C480=1,COUNTIF($C$119:C480,1),"")</f>
        <v>362</v>
      </c>
      <c r="E480" t="str">
        <f>IFERROR(INDEX($B$119:$B$554,MATCH(ROWS($D$119:D480),$D$119:$D$554,0)),"")</f>
        <v xml:space="preserve">M100367     MagnasV ENT Hospitals, Chairanyapuri X Road, Hyderabad           </v>
      </c>
    </row>
    <row r="481" spans="2:5" hidden="1" x14ac:dyDescent="0.25">
      <c r="B481" t="s">
        <v>441</v>
      </c>
      <c r="C481" s="36">
        <f t="shared" si="7"/>
        <v>1</v>
      </c>
      <c r="D481">
        <f>IF(C481=1,COUNTIF($C$119:C481,1),"")</f>
        <v>363</v>
      </c>
      <c r="E481" t="str">
        <f>IFERROR(INDEX($B$119:$B$554,MATCH(ROWS($D$119:D481),$D$119:$D$554,0)),"")</f>
        <v xml:space="preserve">M100368     Sai Shubha Multi Speciality,  Nizamabad           </v>
      </c>
    </row>
    <row r="482" spans="2:5" hidden="1" x14ac:dyDescent="0.25">
      <c r="B482" t="s">
        <v>440</v>
      </c>
      <c r="C482" s="36">
        <f t="shared" si="7"/>
        <v>1</v>
      </c>
      <c r="D482">
        <f>IF(C482=1,COUNTIF($C$119:C482,1),"")</f>
        <v>364</v>
      </c>
      <c r="E482" t="str">
        <f>IFERROR(INDEX($B$119:$B$554,MATCH(ROWS($D$119:D482),$D$119:$D$554,0)),"")</f>
        <v>M100369     Kadimi Hospital, # 8-2-77/2/1,  Nalgonda</v>
      </c>
    </row>
    <row r="483" spans="2:5" hidden="1" x14ac:dyDescent="0.25">
      <c r="B483" t="s">
        <v>439</v>
      </c>
      <c r="C483" s="36">
        <f t="shared" si="7"/>
        <v>1</v>
      </c>
      <c r="D483">
        <f>IF(C483=1,COUNTIF($C$119:C483,1),"")</f>
        <v>365</v>
      </c>
      <c r="E483" t="str">
        <f>IFERROR(INDEX($B$119:$B$554,MATCH(ROWS($D$119:D483),$D$119:$D$554,0)),"")</f>
        <v xml:space="preserve">M100370     Haasaa Super Speciality Dental Hospital, Hyderabad           </v>
      </c>
    </row>
    <row r="484" spans="2:5" hidden="1" x14ac:dyDescent="0.25">
      <c r="B484" t="s">
        <v>438</v>
      </c>
      <c r="C484" s="36">
        <f t="shared" si="7"/>
        <v>1</v>
      </c>
      <c r="D484">
        <f>IF(C484=1,COUNTIF($C$119:C484,1),"")</f>
        <v>366</v>
      </c>
      <c r="E484" t="str">
        <f>IFERROR(INDEX($B$119:$B$554,MATCH(ROWS($D$119:D484),$D$119:$D$554,0)),"")</f>
        <v xml:space="preserve">M100371     Laxmi Srinivasa Dental Clinic, Gajwel              </v>
      </c>
    </row>
    <row r="485" spans="2:5" hidden="1" x14ac:dyDescent="0.25">
      <c r="B485" t="s">
        <v>437</v>
      </c>
      <c r="C485" s="36">
        <f t="shared" si="7"/>
        <v>1</v>
      </c>
      <c r="D485">
        <f>IF(C485=1,COUNTIF($C$119:C485,1),"")</f>
        <v>367</v>
      </c>
      <c r="E485" t="str">
        <f>IFERROR(INDEX($B$119:$B$554,MATCH(ROWS($D$119:D485),$D$119:$D$554,0)),"")</f>
        <v>M100372     Prasad Hospital, MIG-204,  Hyderabad</v>
      </c>
    </row>
    <row r="486" spans="2:5" hidden="1" x14ac:dyDescent="0.25">
      <c r="B486" t="s">
        <v>436</v>
      </c>
      <c r="C486" s="36">
        <f t="shared" si="7"/>
        <v>1</v>
      </c>
      <c r="D486">
        <f>IF(C486=1,COUNTIF($C$119:C486,1),"")</f>
        <v>368</v>
      </c>
      <c r="E486" t="str">
        <f>IFERROR(INDEX($B$119:$B$554,MATCH(ROWS($D$119:D486),$D$119:$D$554,0)),"")</f>
        <v>M100373     Century Super Speciality Hospitals Pvt. Ltd., Hyderabad</v>
      </c>
    </row>
    <row r="487" spans="2:5" hidden="1" x14ac:dyDescent="0.25">
      <c r="B487" t="s">
        <v>435</v>
      </c>
      <c r="C487" s="36">
        <f t="shared" si="7"/>
        <v>1</v>
      </c>
      <c r="D487">
        <f>IF(C487=1,COUNTIF($C$119:C487,1),"")</f>
        <v>369</v>
      </c>
      <c r="E487" t="str">
        <f>IFERROR(INDEX($B$119:$B$554,MATCH(ROWS($D$119:D487),$D$119:$D$554,0)),"")</f>
        <v xml:space="preserve">M100374     Aditya Care Hospital,  Karimnagar          </v>
      </c>
    </row>
    <row r="488" spans="2:5" hidden="1" x14ac:dyDescent="0.25">
      <c r="B488" t="s">
        <v>434</v>
      </c>
      <c r="C488" s="36">
        <f t="shared" si="7"/>
        <v>1</v>
      </c>
      <c r="D488">
        <f>IF(C488=1,COUNTIF($C$119:C488,1),"")</f>
        <v>370</v>
      </c>
      <c r="E488" t="str">
        <f>IFERROR(INDEX($B$119:$B$554,MATCH(ROWS($D$119:D488),$D$119:$D$554,0)),"")</f>
        <v xml:space="preserve">M100375     Sree Laxmi Multi Speciality Dental Hospital, Suryapet            </v>
      </c>
    </row>
    <row r="489" spans="2:5" hidden="1" x14ac:dyDescent="0.25">
      <c r="B489" t="s">
        <v>433</v>
      </c>
      <c r="C489" s="36">
        <f t="shared" si="7"/>
        <v>1</v>
      </c>
      <c r="D489">
        <f>IF(C489=1,COUNTIF($C$119:C489,1),"")</f>
        <v>371</v>
      </c>
      <c r="E489" t="str">
        <f>IFERROR(INDEX($B$119:$B$554,MATCH(ROWS($D$119:D489),$D$119:$D$554,0)),"")</f>
        <v>M100376     Seena Dental Hospital, 1st Floor Kantisikhara Apartments, Hyderabad</v>
      </c>
    </row>
    <row r="490" spans="2:5" hidden="1" x14ac:dyDescent="0.25">
      <c r="B490" t="s">
        <v>432</v>
      </c>
      <c r="C490" s="36">
        <f t="shared" si="7"/>
        <v>1</v>
      </c>
      <c r="D490">
        <f>IF(C490=1,COUNTIF($C$119:C490,1),"")</f>
        <v>372</v>
      </c>
      <c r="E490" t="str">
        <f>IFERROR(INDEX($B$119:$B$554,MATCH(ROWS($D$119:D490),$D$119:$D$554,0)),"")</f>
        <v xml:space="preserve">M100377     Sri Venkateshwara Multi Speciality Dental &amp; Cosmetic Clinic, Kamareddy           </v>
      </c>
    </row>
    <row r="491" spans="2:5" hidden="1" x14ac:dyDescent="0.25">
      <c r="B491" t="s">
        <v>370</v>
      </c>
      <c r="C491" s="36">
        <f t="shared" si="7"/>
        <v>1</v>
      </c>
      <c r="D491">
        <f>IF(C491=1,COUNTIF($C$119:C491,1),"")</f>
        <v>373</v>
      </c>
      <c r="E491" t="str">
        <f>IFERROR(INDEX($B$119:$B$554,MATCH(ROWS($D$119:D491),$D$119:$D$554,0)),"")</f>
        <v xml:space="preserve">M100378     Omni Hospital Plot No.20 &amp; 21, Hyderabad           </v>
      </c>
    </row>
    <row r="492" spans="2:5" hidden="1" x14ac:dyDescent="0.25">
      <c r="B492" t="s">
        <v>478</v>
      </c>
      <c r="C492" s="36">
        <f t="shared" si="7"/>
        <v>1</v>
      </c>
      <c r="D492">
        <f>IF(C492=1,COUNTIF($C$119:C492,1),"")</f>
        <v>374</v>
      </c>
      <c r="E492" t="str">
        <f>IFERROR(INDEX($B$119:$B$554,MATCH(ROWS($D$119:D492),$D$119:$D$554,0)),"")</f>
        <v xml:space="preserve">M100379     Dr. Rajashekar Reddy Laparoscopy Hospitals,Chitra Layout, Hyderabad           </v>
      </c>
    </row>
    <row r="493" spans="2:5" hidden="1" x14ac:dyDescent="0.25">
      <c r="B493" t="s">
        <v>430</v>
      </c>
      <c r="C493" s="36">
        <f t="shared" si="7"/>
        <v>1</v>
      </c>
      <c r="D493">
        <f>IF(C493=1,COUNTIF($C$119:C493,1),"")</f>
        <v>375</v>
      </c>
      <c r="E493" t="str">
        <f>IFERROR(INDEX($B$119:$B$554,MATCH(ROWS($D$119:D493),$D$119:$D$554,0)),"")</f>
        <v xml:space="preserve">M100380     Syamala Hospitals,  Khammam             </v>
      </c>
    </row>
    <row r="494" spans="2:5" hidden="1" x14ac:dyDescent="0.25">
      <c r="B494" t="s">
        <v>431</v>
      </c>
      <c r="C494" s="36">
        <f t="shared" si="7"/>
        <v>1</v>
      </c>
      <c r="D494">
        <f>IF(C494=1,COUNTIF($C$119:C494,1),"")</f>
        <v>376</v>
      </c>
      <c r="E494" t="str">
        <f>IFERROR(INDEX($B$119:$B$554,MATCH(ROWS($D$119:D494),$D$119:$D$554,0)),"")</f>
        <v xml:space="preserve">M100381     Medilife Multi Speciality Hospitals,  Mancherial          </v>
      </c>
    </row>
    <row r="495" spans="2:5" hidden="1" x14ac:dyDescent="0.25">
      <c r="B495" t="s">
        <v>429</v>
      </c>
      <c r="C495" s="36">
        <f t="shared" si="7"/>
        <v>1</v>
      </c>
      <c r="D495">
        <f>IF(C495=1,COUNTIF($C$119:C495,1),"")</f>
        <v>377</v>
      </c>
      <c r="E495" t="str">
        <f>IFERROR(INDEX($B$119:$B$554,MATCH(ROWS($D$119:D495),$D$119:$D$554,0)),"")</f>
        <v xml:space="preserve">M100382     Anupama Hospital,  Nizamabad           </v>
      </c>
    </row>
    <row r="496" spans="2:5" hidden="1" x14ac:dyDescent="0.25">
      <c r="B496" t="s">
        <v>428</v>
      </c>
      <c r="C496" s="36">
        <f t="shared" si="7"/>
        <v>1</v>
      </c>
      <c r="D496">
        <f>IF(C496=1,COUNTIF($C$119:C496,1),"")</f>
        <v>378</v>
      </c>
      <c r="E496" t="str">
        <f>IFERROR(INDEX($B$119:$B$554,MATCH(ROWS($D$119:D496),$D$119:$D$554,0)),"")</f>
        <v>M100383     Apple Dental Hospital H.No.5-7-101, Nizamabad</v>
      </c>
    </row>
    <row r="497" spans="2:8" hidden="1" x14ac:dyDescent="0.25">
      <c r="B497" t="s">
        <v>371</v>
      </c>
      <c r="C497" s="36">
        <f t="shared" si="7"/>
        <v>1</v>
      </c>
      <c r="D497">
        <f>IF(C497=1,COUNTIF($C$119:C497,1),"")</f>
        <v>379</v>
      </c>
      <c r="E497" t="str">
        <f>IFERROR(INDEX($B$119:$B$554,MATCH(ROWS($D$119:D497),$D$119:$D$554,0)),"")</f>
        <v xml:space="preserve">M100384     Nakshatra Hospitals, Plot No.54 Yadav Nagar, Hyderabad           </v>
      </c>
    </row>
    <row r="498" spans="2:8" hidden="1" x14ac:dyDescent="0.25">
      <c r="B498" t="s">
        <v>427</v>
      </c>
      <c r="C498" s="36">
        <f t="shared" si="7"/>
        <v>1</v>
      </c>
      <c r="D498">
        <f>IF(C498=1,COUNTIF($C$119:C498,1),"")</f>
        <v>380</v>
      </c>
      <c r="E498" t="str">
        <f>IFERROR(INDEX($B$119:$B$554,MATCH(ROWS($D$119:D498),$D$119:$D$554,0)),"")</f>
        <v xml:space="preserve">M100385     Paramita Children’s Hospitals Pvt. Ltd., Hyderabad           </v>
      </c>
    </row>
    <row r="499" spans="2:8" hidden="1" x14ac:dyDescent="0.25">
      <c r="B499" t="s">
        <v>426</v>
      </c>
      <c r="C499" s="36">
        <f t="shared" si="7"/>
        <v>1</v>
      </c>
      <c r="D499">
        <f>IF(C499=1,COUNTIF($C$119:C499,1),"")</f>
        <v>381</v>
      </c>
      <c r="E499" t="str">
        <f>IFERROR(INDEX($B$119:$B$554,MATCH(ROWS($D$119:D499),$D$119:$D$554,0)),"")</f>
        <v>M100386     Brindavan Maternity &amp; Kidney Care Centre, Nizamabad</v>
      </c>
    </row>
    <row r="500" spans="2:8" hidden="1" x14ac:dyDescent="0.25">
      <c r="B500" t="s">
        <v>425</v>
      </c>
      <c r="C500" s="36">
        <f t="shared" si="7"/>
        <v>1</v>
      </c>
      <c r="D500">
        <f>IF(C500=1,COUNTIF($C$119:C500,1),"")</f>
        <v>382</v>
      </c>
      <c r="E500" t="str">
        <f>IFERROR(INDEX($B$119:$B$554,MATCH(ROWS($D$119:D500),$D$119:$D$554,0)),"")</f>
        <v>M100387     Aditya Hospital, Uppal, Hyderabad</v>
      </c>
    </row>
    <row r="501" spans="2:8" hidden="1" x14ac:dyDescent="0.25">
      <c r="B501" t="s">
        <v>424</v>
      </c>
      <c r="C501" s="36">
        <f t="shared" si="7"/>
        <v>1</v>
      </c>
      <c r="D501">
        <f>IF(C501=1,COUNTIF($C$119:C501,1),"")</f>
        <v>383</v>
      </c>
      <c r="E501" t="str">
        <f>IFERROR(INDEX($B$119:$B$554,MATCH(ROWS($D$119:D501),$D$119:$D$554,0)),"")</f>
        <v>M100388     Akshaya Multi Speciality Hospital, Karimnagar</v>
      </c>
      <c r="G501"/>
      <c r="H501"/>
    </row>
    <row r="502" spans="2:8" hidden="1" x14ac:dyDescent="0.25">
      <c r="B502" t="s">
        <v>502</v>
      </c>
      <c r="C502" s="36">
        <f t="shared" si="7"/>
        <v>1</v>
      </c>
      <c r="D502">
        <f>IF(C502=1,COUNTIF($C$119:C502,1),"")</f>
        <v>384</v>
      </c>
      <c r="E502" t="str">
        <f>IFERROR(INDEX($B$119:$B$554,MATCH(ROWS($D$119:D502),$D$119:$D$554,0)),"")</f>
        <v>M100389     Sri Krishna Hospital   Mancherial</v>
      </c>
      <c r="G502"/>
      <c r="H502"/>
    </row>
    <row r="503" spans="2:8" hidden="1" x14ac:dyDescent="0.25">
      <c r="B503" t="s">
        <v>503</v>
      </c>
      <c r="C503" s="36">
        <f t="shared" si="7"/>
        <v>1</v>
      </c>
      <c r="D503">
        <f>IF(C503=1,COUNTIF($C$119:C503,1),"")</f>
        <v>385</v>
      </c>
      <c r="E503" t="str">
        <f>IFERROR(INDEX($B$119:$B$554,MATCH(ROWS($D$119:D503),$D$119:$D$554,0)),"")</f>
        <v>M100390     Janani Hospital   Karimnagar</v>
      </c>
      <c r="G503"/>
      <c r="H503"/>
    </row>
    <row r="504" spans="2:8" hidden="1" x14ac:dyDescent="0.25">
      <c r="B504" t="s">
        <v>504</v>
      </c>
      <c r="C504" s="36">
        <f t="shared" ref="C504:C554" si="8">--ISNUMBER(IFERROR(SEARCH($C$17,B504,1),""))</f>
        <v>1</v>
      </c>
      <c r="D504">
        <f>IF(C504=1,COUNTIF($C$119:C504,1),"")</f>
        <v>386</v>
      </c>
      <c r="E504" t="str">
        <f>IFERROR(INDEX($B$119:$B$554,MATCH(ROWS($D$119:D504),$D$119:$D$554,0)),"")</f>
        <v>M100391     V-Care Hospitals   Wanaparthy</v>
      </c>
      <c r="G504"/>
      <c r="H504"/>
    </row>
    <row r="505" spans="2:8" hidden="1" x14ac:dyDescent="0.25">
      <c r="B505" t="s">
        <v>505</v>
      </c>
      <c r="C505" s="36">
        <f t="shared" si="8"/>
        <v>1</v>
      </c>
      <c r="D505">
        <f>IF(C505=1,COUNTIF($C$119:C505,1),"")</f>
        <v>387</v>
      </c>
      <c r="E505" t="str">
        <f>IFERROR(INDEX($B$119:$B$554,MATCH(ROWS($D$119:D505),$D$119:$D$554,0)),"")</f>
        <v>M100392     Siva Eye Hospital, Dilsukhnagar   Hyderabad</v>
      </c>
      <c r="G505"/>
      <c r="H505"/>
    </row>
    <row r="506" spans="2:8" hidden="1" x14ac:dyDescent="0.25">
      <c r="B506" t="s">
        <v>506</v>
      </c>
      <c r="C506" s="36">
        <f t="shared" si="8"/>
        <v>1</v>
      </c>
      <c r="D506">
        <f>IF(C506=1,COUNTIF($C$119:C506,1),"")</f>
        <v>388</v>
      </c>
      <c r="E506" t="str">
        <f>IFERROR(INDEX($B$119:$B$554,MATCH(ROWS($D$119:D506),$D$119:$D$554,0)),"")</f>
        <v>M100393     Galaxy Hospital, L.B.Nagar Ring Rd   Hyderabad</v>
      </c>
      <c r="G506"/>
      <c r="H506"/>
    </row>
    <row r="507" spans="2:8" hidden="1" x14ac:dyDescent="0.25">
      <c r="B507" t="s">
        <v>507</v>
      </c>
      <c r="C507" s="36">
        <f t="shared" si="8"/>
        <v>1</v>
      </c>
      <c r="D507">
        <f>IF(C507=1,COUNTIF($C$119:C507,1),"")</f>
        <v>389</v>
      </c>
      <c r="E507" t="str">
        <f>IFERROR(INDEX($B$119:$B$554,MATCH(ROWS($D$119:D507),$D$119:$D$554,0)),"")</f>
        <v>M100394     I.Ramulu Memorial Ortho Care   Nalgonda</v>
      </c>
      <c r="G507"/>
      <c r="H507"/>
    </row>
    <row r="508" spans="2:8" hidden="1" x14ac:dyDescent="0.25">
      <c r="B508" t="s">
        <v>508</v>
      </c>
      <c r="C508" s="36">
        <f t="shared" si="8"/>
        <v>1</v>
      </c>
      <c r="D508">
        <f>IF(C508=1,COUNTIF($C$119:C508,1),"")</f>
        <v>390</v>
      </c>
      <c r="E508" t="str">
        <f>IFERROR(INDEX($B$119:$B$554,MATCH(ROWS($D$119:D508),$D$119:$D$554,0)),"")</f>
        <v>M100395     Prasad Surgical&amp;Laproscopic Clinic&amp;Maternity Nursing Home&amp;Kidney Centre Mancherial</v>
      </c>
      <c r="G508"/>
      <c r="H508"/>
    </row>
    <row r="509" spans="2:8" hidden="1" x14ac:dyDescent="0.25">
      <c r="B509" t="s">
        <v>423</v>
      </c>
      <c r="C509" s="36">
        <f t="shared" si="8"/>
        <v>1</v>
      </c>
      <c r="D509">
        <f>IF(C509=1,COUNTIF($C$119:C509,1),"")</f>
        <v>391</v>
      </c>
      <c r="E509" t="str">
        <f>IFERROR(INDEX($B$119:$B$554,MATCH(ROWS($D$119:D509),$D$119:$D$554,0)),"")</f>
        <v>M100396     Navya Multi Speciality Hospital, Nalgonda</v>
      </c>
      <c r="G509"/>
      <c r="H509"/>
    </row>
    <row r="510" spans="2:8" hidden="1" x14ac:dyDescent="0.25">
      <c r="B510" t="s">
        <v>422</v>
      </c>
      <c r="C510" s="36">
        <f t="shared" si="8"/>
        <v>1</v>
      </c>
      <c r="D510">
        <f>IF(C510=1,COUNTIF($C$119:C510,1),"")</f>
        <v>392</v>
      </c>
      <c r="E510" t="str">
        <f>IFERROR(INDEX($B$119:$B$554,MATCH(ROWS($D$119:D510),$D$119:$D$554,0)),"")</f>
        <v>M100397     Virinchi Health Care Pvt. Ltd, Banjara Hills, Hyderabad</v>
      </c>
      <c r="G510"/>
      <c r="H510"/>
    </row>
    <row r="511" spans="2:8" hidden="1" x14ac:dyDescent="0.25">
      <c r="B511" t="s">
        <v>421</v>
      </c>
      <c r="C511" s="36">
        <f t="shared" si="8"/>
        <v>1</v>
      </c>
      <c r="D511">
        <f>IF(C511=1,COUNTIF($C$119:C511,1),"")</f>
        <v>393</v>
      </c>
      <c r="E511" t="str">
        <f>IFERROR(INDEX($B$119:$B$554,MATCH(ROWS($D$119:D511),$D$119:$D$554,0)),"")</f>
        <v>M100398     MaxCure Hospitals,(Unit of Sahrudaya Health Care,P.Ltd), Karimnagar</v>
      </c>
      <c r="G511"/>
      <c r="H511"/>
    </row>
    <row r="512" spans="2:8" hidden="1" x14ac:dyDescent="0.25">
      <c r="B512" t="s">
        <v>420</v>
      </c>
      <c r="C512" s="36">
        <f t="shared" si="8"/>
        <v>1</v>
      </c>
      <c r="D512">
        <f>IF(C512=1,COUNTIF($C$119:C512,1),"")</f>
        <v>394</v>
      </c>
      <c r="E512" t="str">
        <f>IFERROR(INDEX($B$119:$B$554,MATCH(ROWS($D$119:D512),$D$119:$D$554,0)),"")</f>
        <v>M100399     Max Cure Niharika Hospitals, Yellammagutta, Nizamabad</v>
      </c>
      <c r="G512"/>
      <c r="H512"/>
    </row>
    <row r="513" spans="2:8" hidden="1" x14ac:dyDescent="0.25">
      <c r="B513" t="s">
        <v>419</v>
      </c>
      <c r="C513" s="36">
        <f t="shared" si="8"/>
        <v>1</v>
      </c>
      <c r="D513">
        <f>IF(C513=1,COUNTIF($C$119:C513,1),"")</f>
        <v>395</v>
      </c>
      <c r="E513" t="str">
        <f>IFERROR(INDEX($B$119:$B$554,MATCH(ROWS($D$119:D513),$D$119:$D$554,0)),"")</f>
        <v>M100400     Sri Sathya Sai Nursing Home, Maternity &amp; Surgical, Nagarkurnool</v>
      </c>
      <c r="G513"/>
      <c r="H513"/>
    </row>
    <row r="514" spans="2:8" ht="21" hidden="1" customHeight="1" x14ac:dyDescent="0.25">
      <c r="B514" t="s">
        <v>418</v>
      </c>
      <c r="C514" s="36">
        <f t="shared" si="8"/>
        <v>1</v>
      </c>
      <c r="D514">
        <f>IF(C514=1,COUNTIF($C$119:C514,1),"")</f>
        <v>396</v>
      </c>
      <c r="E514" t="str">
        <f>IFERROR(INDEX($B$119:$B$554,MATCH(ROWS($D$119:D514),$D$119:$D$554,0)),"")</f>
        <v>M100401     Aashirwad Hospital, Saraswathi Nagar, Nizamabad</v>
      </c>
      <c r="G514"/>
      <c r="H514"/>
    </row>
    <row r="515" spans="2:8" hidden="1" x14ac:dyDescent="0.25">
      <c r="B515" t="s">
        <v>417</v>
      </c>
      <c r="C515" s="36">
        <f t="shared" si="8"/>
        <v>1</v>
      </c>
      <c r="D515">
        <f>IF(C515=1,COUNTIF($C$119:C515,1),"")</f>
        <v>397</v>
      </c>
      <c r="E515" t="str">
        <f>IFERROR(INDEX($B$119:$B$554,MATCH(ROWS($D$119:D515),$D$119:$D$554,0)),"")</f>
        <v>M100402     Telangana Super Speciality Dental Hospital, Siddipet</v>
      </c>
      <c r="G515"/>
      <c r="H515"/>
    </row>
    <row r="516" spans="2:8" hidden="1" x14ac:dyDescent="0.25">
      <c r="B516" t="s">
        <v>416</v>
      </c>
      <c r="C516" s="36">
        <f t="shared" si="8"/>
        <v>1</v>
      </c>
      <c r="D516">
        <f>IF(C516=1,COUNTIF($C$119:C516,1),"")</f>
        <v>398</v>
      </c>
      <c r="E516" t="str">
        <f>IFERROR(INDEX($B$119:$B$554,MATCH(ROWS($D$119:D516),$D$119:$D$554,0)),"")</f>
        <v>M100403     Brite Smiles Dental Hospital, Retibowli, Hyderabad</v>
      </c>
      <c r="G516"/>
      <c r="H516"/>
    </row>
    <row r="517" spans="2:8" hidden="1" x14ac:dyDescent="0.25">
      <c r="B517" t="s">
        <v>415</v>
      </c>
      <c r="C517" s="36">
        <f t="shared" si="8"/>
        <v>1</v>
      </c>
      <c r="D517">
        <f>IF(C517=1,COUNTIF($C$119:C517,1),"")</f>
        <v>399</v>
      </c>
      <c r="E517" t="str">
        <f>IFERROR(INDEX($B$119:$B$554,MATCH(ROWS($D$119:D517),$D$119:$D$554,0)),"")</f>
        <v>M100404     Sri Srinivasa Nursing Home, Bhadrachalam</v>
      </c>
      <c r="G517"/>
      <c r="H517"/>
    </row>
    <row r="518" spans="2:8" hidden="1" x14ac:dyDescent="0.25">
      <c r="B518" t="s">
        <v>414</v>
      </c>
      <c r="C518" s="36">
        <f t="shared" si="8"/>
        <v>1</v>
      </c>
      <c r="D518">
        <f>IF(C518=1,COUNTIF($C$119:C518,1),"")</f>
        <v>400</v>
      </c>
      <c r="E518" t="str">
        <f>IFERROR(INDEX($B$119:$B$554,MATCH(ROWS($D$119:D518),$D$119:$D$554,0)),"")</f>
        <v>M100405     Sanjeevanee Nursing Home, Khammam</v>
      </c>
      <c r="G518"/>
      <c r="H518"/>
    </row>
    <row r="519" spans="2:8" hidden="1" x14ac:dyDescent="0.25">
      <c r="B519" t="s">
        <v>413</v>
      </c>
      <c r="C519" s="36">
        <f t="shared" si="8"/>
        <v>1</v>
      </c>
      <c r="D519">
        <f>IF(C519=1,COUNTIF($C$119:C519,1),"")</f>
        <v>401</v>
      </c>
      <c r="E519" t="str">
        <f>IFERROR(INDEX($B$119:$B$554,MATCH(ROWS($D$119:D519),$D$119:$D$554,0)),"")</f>
        <v>M100406     Pullela Hospital, Subhashnagar, Karimnagar</v>
      </c>
      <c r="G519"/>
      <c r="H519"/>
    </row>
    <row r="520" spans="2:8" hidden="1" x14ac:dyDescent="0.25">
      <c r="B520" t="s">
        <v>412</v>
      </c>
      <c r="C520" s="36">
        <f t="shared" si="8"/>
        <v>1</v>
      </c>
      <c r="D520">
        <f>IF(C520=1,COUNTIF($C$119:C520,1),"")</f>
        <v>402</v>
      </c>
      <c r="E520" t="str">
        <f>IFERROR(INDEX($B$119:$B$554,MATCH(ROWS($D$119:D520),$D$119:$D$554,0)),"")</f>
        <v>M100407     Sairam Gastro &amp; Liver Hospital, Khammam</v>
      </c>
      <c r="G520"/>
      <c r="H520"/>
    </row>
    <row r="521" spans="2:8" hidden="1" x14ac:dyDescent="0.25">
      <c r="B521" t="s">
        <v>411</v>
      </c>
      <c r="C521" s="36">
        <f t="shared" si="8"/>
        <v>1</v>
      </c>
      <c r="D521">
        <f>IF(C521=1,COUNTIF($C$119:C521,1),"")</f>
        <v>403</v>
      </c>
      <c r="E521" t="str">
        <f>IFERROR(INDEX($B$119:$B$554,MATCH(ROWS($D$119:D521),$D$119:$D$554,0)),"")</f>
        <v>M100408     Kalyani Dental Hospital, Mahabubnagar</v>
      </c>
      <c r="G521"/>
      <c r="H521"/>
    </row>
    <row r="522" spans="2:8" hidden="1" x14ac:dyDescent="0.25">
      <c r="B522" t="s">
        <v>410</v>
      </c>
      <c r="C522" s="36">
        <f t="shared" si="8"/>
        <v>1</v>
      </c>
      <c r="D522">
        <f>IF(C522=1,COUNTIF($C$119:C522,1),"")</f>
        <v>404</v>
      </c>
      <c r="E522" t="str">
        <f>IFERROR(INDEX($B$119:$B$554,MATCH(ROWS($D$119:D522),$D$119:$D$554,0)),"")</f>
        <v>M100409     Guardian Multi Speciality Hospital, Warangal</v>
      </c>
      <c r="G522"/>
      <c r="H522"/>
    </row>
    <row r="523" spans="2:8" hidden="1" x14ac:dyDescent="0.25">
      <c r="B523" t="s">
        <v>409</v>
      </c>
      <c r="C523" s="36">
        <f t="shared" si="8"/>
        <v>1</v>
      </c>
      <c r="D523">
        <f>IF(C523=1,COUNTIF($C$119:C523,1),"")</f>
        <v>405</v>
      </c>
      <c r="E523" t="str">
        <f>IFERROR(INDEX($B$119:$B$554,MATCH(ROWS($D$119:D523),$D$119:$D$554,0)),"")</f>
        <v>M100410     Shalini Hospitals, Barkatpura, Hyderabad</v>
      </c>
      <c r="G523"/>
      <c r="H523"/>
    </row>
    <row r="524" spans="2:8" hidden="1" x14ac:dyDescent="0.25">
      <c r="B524" t="s">
        <v>408</v>
      </c>
      <c r="C524" s="36">
        <f t="shared" si="8"/>
        <v>1</v>
      </c>
      <c r="D524">
        <f>IF(C524=1,COUNTIF($C$119:C524,1),"")</f>
        <v>406</v>
      </c>
      <c r="E524" t="str">
        <f>IFERROR(INDEX($B$119:$B$554,MATCH(ROWS($D$119:D524),$D$119:$D$554,0)),"")</f>
        <v>M100411     Kakatiya Hospitals, P&amp;T Colony, Medipally, R.R.Dist</v>
      </c>
      <c r="G524"/>
      <c r="H524"/>
    </row>
    <row r="525" spans="2:8" hidden="1" x14ac:dyDescent="0.25">
      <c r="B525" t="s">
        <v>407</v>
      </c>
      <c r="C525" s="36">
        <f t="shared" si="8"/>
        <v>1</v>
      </c>
      <c r="D525">
        <f>IF(C525=1,COUNTIF($C$119:C525,1),"")</f>
        <v>407</v>
      </c>
      <c r="E525" t="str">
        <f>IFERROR(INDEX($B$119:$B$554,MATCH(ROWS($D$119:D525),$D$119:$D$554,0)),"")</f>
        <v>M100412     Goutami Eye Institute, Nehru Nagar, Khammam</v>
      </c>
      <c r="G525"/>
      <c r="H525"/>
    </row>
    <row r="526" spans="2:8" hidden="1" x14ac:dyDescent="0.25">
      <c r="B526" t="s">
        <v>406</v>
      </c>
      <c r="C526" s="36">
        <f t="shared" si="8"/>
        <v>1</v>
      </c>
      <c r="D526">
        <f>IF(C526=1,COUNTIF($C$119:C526,1),"")</f>
        <v>408</v>
      </c>
      <c r="E526" t="str">
        <f>IFERROR(INDEX($B$119:$B$554,MATCH(ROWS($D$119:D526),$D$119:$D$554,0)),"")</f>
        <v>M100413     Cygnus Institute of Gastroenterology Hospital, Nizampet 'X' Rd, Hyderabad</v>
      </c>
      <c r="G526"/>
      <c r="H526"/>
    </row>
    <row r="527" spans="2:8" hidden="1" x14ac:dyDescent="0.25">
      <c r="B527" t="s">
        <v>405</v>
      </c>
      <c r="C527" s="36">
        <f t="shared" si="8"/>
        <v>1</v>
      </c>
      <c r="D527">
        <f>IF(C527=1,COUNTIF($C$119:C527,1),"")</f>
        <v>409</v>
      </c>
      <c r="E527" t="str">
        <f>IFERROR(INDEX($B$119:$B$554,MATCH(ROWS($D$119:D527),$D$119:$D$554,0)),"")</f>
        <v>M100414     Good Life Hospitals, Karimnagar</v>
      </c>
      <c r="G527"/>
      <c r="H527"/>
    </row>
    <row r="528" spans="2:8" hidden="1" x14ac:dyDescent="0.25">
      <c r="B528" t="s">
        <v>404</v>
      </c>
      <c r="C528" s="36">
        <f t="shared" si="8"/>
        <v>1</v>
      </c>
      <c r="D528">
        <f>IF(C528=1,COUNTIF($C$119:C528,1),"")</f>
        <v>410</v>
      </c>
      <c r="E528" t="str">
        <f>IFERROR(INDEX($B$119:$B$554,MATCH(ROWS($D$119:D528),$D$119:$D$554,0)),"")</f>
        <v>M100415     Seven Hills Hospital, Hanamkonda</v>
      </c>
      <c r="G528"/>
      <c r="H528"/>
    </row>
    <row r="529" spans="2:8" hidden="1" x14ac:dyDescent="0.25">
      <c r="B529" t="s">
        <v>403</v>
      </c>
      <c r="C529" s="36">
        <f t="shared" si="8"/>
        <v>1</v>
      </c>
      <c r="D529">
        <f>IF(C529=1,COUNTIF($C$119:C529,1),"")</f>
        <v>411</v>
      </c>
      <c r="E529" t="str">
        <f>IFERROR(INDEX($B$119:$B$554,MATCH(ROWS($D$119:D529),$D$119:$D$554,0)),"")</f>
        <v>M100416     Vaishnavi Hospital, Nizamabad</v>
      </c>
      <c r="G529"/>
      <c r="H529"/>
    </row>
    <row r="530" spans="2:8" hidden="1" x14ac:dyDescent="0.25">
      <c r="B530" t="s">
        <v>402</v>
      </c>
      <c r="C530" s="36">
        <f t="shared" si="8"/>
        <v>1</v>
      </c>
      <c r="D530">
        <f>IF(C530=1,COUNTIF($C$119:C530,1),"")</f>
        <v>412</v>
      </c>
      <c r="E530" t="str">
        <f>IFERROR(INDEX($B$119:$B$554,MATCH(ROWS($D$119:D530),$D$119:$D$554,0)),"")</f>
        <v>M100417     Sri Sai Women’s Hospital, Miryalaguda</v>
      </c>
      <c r="G530"/>
      <c r="H530"/>
    </row>
    <row r="531" spans="2:8" hidden="1" x14ac:dyDescent="0.25">
      <c r="B531" t="s">
        <v>401</v>
      </c>
      <c r="C531" s="36">
        <f t="shared" si="8"/>
        <v>1</v>
      </c>
      <c r="D531">
        <f>IF(C531=1,COUNTIF($C$119:C531,1),"")</f>
        <v>413</v>
      </c>
      <c r="E531" t="str">
        <f>IFERROR(INDEX($B$119:$B$554,MATCH(ROWS($D$119:D531),$D$119:$D$554,0)),"")</f>
        <v>M100418     Sushrutha Hospitals, Siddipet</v>
      </c>
      <c r="G531"/>
      <c r="H531"/>
    </row>
    <row r="532" spans="2:8" hidden="1" x14ac:dyDescent="0.25">
      <c r="B532" t="s">
        <v>400</v>
      </c>
      <c r="C532" s="36">
        <f t="shared" si="8"/>
        <v>1</v>
      </c>
      <c r="D532">
        <f>IF(C532=1,COUNTIF($C$119:C532,1),"")</f>
        <v>414</v>
      </c>
      <c r="E532" t="str">
        <f>IFERROR(INDEX($B$119:$B$554,MATCH(ROWS($D$119:D532),$D$119:$D$554,0)),"")</f>
        <v>M100419     GSBV Memorial Amrutha Laxmi Multi Speciality Hospital, Khaleelwadi, Nizamabad</v>
      </c>
      <c r="G532"/>
      <c r="H532"/>
    </row>
    <row r="533" spans="2:8" hidden="1" x14ac:dyDescent="0.25">
      <c r="B533" t="s">
        <v>399</v>
      </c>
      <c r="C533" s="36">
        <f t="shared" si="8"/>
        <v>1</v>
      </c>
      <c r="D533">
        <f>IF(C533=1,COUNTIF($C$119:C533,1),"")</f>
        <v>415</v>
      </c>
      <c r="E533" t="str">
        <f>IFERROR(INDEX($B$119:$B$554,MATCH(ROWS($D$119:D533),$D$119:$D$554,0)),"")</f>
        <v>M100420     Malla Reddy Narayana Multi Speciality Hospital, Jeedimental, R.R.Dist</v>
      </c>
      <c r="G533"/>
      <c r="H533"/>
    </row>
    <row r="534" spans="2:8" hidden="1" x14ac:dyDescent="0.25">
      <c r="B534" t="s">
        <v>398</v>
      </c>
      <c r="C534" s="36">
        <f t="shared" si="8"/>
        <v>1</v>
      </c>
      <c r="D534">
        <f>IF(C534=1,COUNTIF($C$119:C534,1),"")</f>
        <v>416</v>
      </c>
      <c r="E534" t="str">
        <f>IFERROR(INDEX($B$119:$B$554,MATCH(ROWS($D$119:D534),$D$119:$D$554,0)),"")</f>
        <v>M100421     Amrutha Hospital, Hanamkonda</v>
      </c>
      <c r="G534"/>
      <c r="H534"/>
    </row>
    <row r="535" spans="2:8" hidden="1" x14ac:dyDescent="0.25">
      <c r="B535" t="s">
        <v>397</v>
      </c>
      <c r="C535" s="36">
        <f t="shared" si="8"/>
        <v>1</v>
      </c>
      <c r="D535">
        <f>IF(C535=1,COUNTIF($C$119:C535,1),"")</f>
        <v>417</v>
      </c>
      <c r="E535" t="str">
        <f>IFERROR(INDEX($B$119:$B$554,MATCH(ROWS($D$119:D535),$D$119:$D$554,0)),"")</f>
        <v>M100422     Durga Shankar Hospital, Miryalguda</v>
      </c>
      <c r="G535"/>
      <c r="H535"/>
    </row>
    <row r="536" spans="2:8" hidden="1" x14ac:dyDescent="0.25">
      <c r="B536" t="s">
        <v>396</v>
      </c>
      <c r="C536" s="36">
        <f t="shared" si="8"/>
        <v>1</v>
      </c>
      <c r="D536">
        <f>IF(C536=1,COUNTIF($C$119:C536,1),"")</f>
        <v>418</v>
      </c>
      <c r="E536" t="str">
        <f>IFERROR(INDEX($B$119:$B$554,MATCH(ROWS($D$119:D536),$D$119:$D$554,0)),"")</f>
        <v>M100423     Sri Venkateshwara Hospital, Nizam Sagar Rd, Kamareddy</v>
      </c>
      <c r="G536"/>
      <c r="H536"/>
    </row>
    <row r="537" spans="2:8" hidden="1" x14ac:dyDescent="0.25">
      <c r="B537" t="s">
        <v>395</v>
      </c>
      <c r="C537" s="36">
        <f t="shared" si="8"/>
        <v>1</v>
      </c>
      <c r="D537">
        <f>IF(C537=1,COUNTIF($C$119:C537,1),"")</f>
        <v>419</v>
      </c>
      <c r="E537" t="str">
        <f>IFERROR(INDEX($B$119:$B$554,MATCH(ROWS($D$119:D537),$D$119:$D$554,0)),"")</f>
        <v>M100424     Koorapati Laparoscopy&amp;Fertility Centre, Hanamkonda</v>
      </c>
      <c r="G537"/>
      <c r="H537"/>
    </row>
    <row r="538" spans="2:8" hidden="1" x14ac:dyDescent="0.25">
      <c r="B538" t="s">
        <v>394</v>
      </c>
      <c r="C538" s="36">
        <f t="shared" si="8"/>
        <v>1</v>
      </c>
      <c r="D538">
        <f>IF(C538=1,COUNTIF($C$119:C538,1),"")</f>
        <v>420</v>
      </c>
      <c r="E538" t="str">
        <f>IFERROR(INDEX($B$119:$B$554,MATCH(ROWS($D$119:D538),$D$119:$D$554,0)),"")</f>
        <v>M100425     Tirumala Multispeciality Hospital, Sagar Road, Hyderabad</v>
      </c>
      <c r="G538"/>
      <c r="H538"/>
    </row>
    <row r="539" spans="2:8" hidden="1" x14ac:dyDescent="0.25">
      <c r="B539" t="s">
        <v>393</v>
      </c>
      <c r="C539" s="36">
        <f t="shared" si="8"/>
        <v>1</v>
      </c>
      <c r="D539">
        <f>IF(C539=1,COUNTIF($C$119:C539,1),"")</f>
        <v>421</v>
      </c>
      <c r="E539" t="str">
        <f>IFERROR(INDEX($B$119:$B$554,MATCH(ROWS($D$119:D539),$D$119:$D$554,0)),"")</f>
        <v>M100426     Janapareddy Hospitals, Sikh Village, Secunderabad</v>
      </c>
      <c r="G539"/>
      <c r="H539"/>
    </row>
    <row r="540" spans="2:8" hidden="1" x14ac:dyDescent="0.25">
      <c r="B540" t="s">
        <v>392</v>
      </c>
      <c r="C540" s="36">
        <f t="shared" si="8"/>
        <v>1</v>
      </c>
      <c r="D540">
        <f>IF(C540=1,COUNTIF($C$119:C540,1),"")</f>
        <v>422</v>
      </c>
      <c r="E540" t="str">
        <f>IFERROR(INDEX($B$119:$B$554,MATCH(ROWS($D$119:D540),$D$119:$D$554,0)),"")</f>
        <v>M100427     Shivananda Children’s&amp;Maternity Hospital, Karimnagar</v>
      </c>
      <c r="G540"/>
      <c r="H540"/>
    </row>
    <row r="541" spans="2:8" hidden="1" x14ac:dyDescent="0.25">
      <c r="B541" t="s">
        <v>391</v>
      </c>
      <c r="C541" s="36">
        <f t="shared" si="8"/>
        <v>1</v>
      </c>
      <c r="D541">
        <f>IF(C541=1,COUNTIF($C$119:C541,1),"")</f>
        <v>423</v>
      </c>
      <c r="E541" t="str">
        <f>IFERROR(INDEX($B$119:$B$554,MATCH(ROWS($D$119:D541),$D$119:$D$554,0)),"")</f>
        <v>M100428     Prasad Hospitals, 44-617/12, IDA Nacharam, Hyderabad</v>
      </c>
      <c r="G541"/>
      <c r="H541"/>
    </row>
    <row r="542" spans="2:8" hidden="1" x14ac:dyDescent="0.25">
      <c r="B542" t="s">
        <v>390</v>
      </c>
      <c r="C542" s="36">
        <f t="shared" si="8"/>
        <v>1</v>
      </c>
      <c r="D542">
        <f>IF(C542=1,COUNTIF($C$119:C542,1),"")</f>
        <v>424</v>
      </c>
      <c r="E542" t="str">
        <f>IFERROR(INDEX($B$119:$B$554,MATCH(ROWS($D$119:D542),$D$119:$D$554,0)),"")</f>
        <v>M100429     Prathima Hospitals, Kachiguda, Hyderabad</v>
      </c>
      <c r="G542"/>
      <c r="H542"/>
    </row>
    <row r="543" spans="2:8" hidden="1" x14ac:dyDescent="0.25">
      <c r="B543" t="s">
        <v>389</v>
      </c>
      <c r="C543" s="36">
        <f t="shared" si="8"/>
        <v>1</v>
      </c>
      <c r="D543">
        <f>IF(C543=1,COUNTIF($C$119:C543,1),"")</f>
        <v>425</v>
      </c>
      <c r="E543" t="str">
        <f>IFERROR(INDEX($B$119:$B$554,MATCH(ROWS($D$119:D543),$D$119:$D$554,0)),"")</f>
        <v>M100430     Partha Dental Care Pvt. Ltd., Wyra Road, Khammam</v>
      </c>
      <c r="G543"/>
      <c r="H543"/>
    </row>
    <row r="544" spans="2:8" hidden="1" x14ac:dyDescent="0.25">
      <c r="B544" t="s">
        <v>388</v>
      </c>
      <c r="C544" s="36">
        <f t="shared" si="8"/>
        <v>1</v>
      </c>
      <c r="D544">
        <f>IF(C544=1,COUNTIF($C$119:C544,1),"")</f>
        <v>426</v>
      </c>
      <c r="E544" t="str">
        <f>IFERROR(INDEX($B$119:$B$554,MATCH(ROWS($D$119:D544),$D$119:$D$554,0)),"")</f>
        <v>M100431     Anurag Ortho Neuro&amp;Joint Re-placement Hospital, Hyderabad</v>
      </c>
      <c r="G544"/>
      <c r="H544"/>
    </row>
    <row r="545" spans="2:8" hidden="1" x14ac:dyDescent="0.25">
      <c r="B545" t="s">
        <v>387</v>
      </c>
      <c r="C545" s="36">
        <f t="shared" si="8"/>
        <v>1</v>
      </c>
      <c r="D545">
        <f>IF(C545=1,COUNTIF($C$119:C545,1),"")</f>
        <v>427</v>
      </c>
      <c r="E545" t="str">
        <f>IFERROR(INDEX($B$119:$B$554,MATCH(ROWS($D$119:D545),$D$119:$D$554,0)),"")</f>
        <v>M100432     Kamala Hospital, Dilsukhnagar, Hyderabad</v>
      </c>
      <c r="G545"/>
      <c r="H545"/>
    </row>
    <row r="546" spans="2:8" hidden="1" x14ac:dyDescent="0.25">
      <c r="B546" t="s">
        <v>386</v>
      </c>
      <c r="C546" s="36">
        <f t="shared" si="8"/>
        <v>1</v>
      </c>
      <c r="D546">
        <f>IF(C546=1,COUNTIF($C$119:C546,1),"")</f>
        <v>428</v>
      </c>
      <c r="E546" t="str">
        <f>IFERROR(INDEX($B$119:$B$554,MATCH(ROWS($D$119:D546),$D$119:$D$554,0)),"")</f>
        <v>M100433     Sumithra Hospitals Private Limited, Medchal, Hyderabad</v>
      </c>
      <c r="G546"/>
      <c r="H546"/>
    </row>
    <row r="547" spans="2:8" hidden="1" x14ac:dyDescent="0.25">
      <c r="B547" t="s">
        <v>385</v>
      </c>
      <c r="C547" s="36">
        <f t="shared" si="8"/>
        <v>1</v>
      </c>
      <c r="D547">
        <f>IF(C547=1,COUNTIF($C$119:C547,1),"")</f>
        <v>429</v>
      </c>
      <c r="E547" t="str">
        <f>IFERROR(INDEX($B$119:$B$554,MATCH(ROWS($D$119:D547),$D$119:$D$554,0)),"")</f>
        <v>M100434     Tirumala Nursing Home, Karimnagar</v>
      </c>
      <c r="G547"/>
      <c r="H547"/>
    </row>
    <row r="548" spans="2:8" hidden="1" x14ac:dyDescent="0.25">
      <c r="B548" t="s">
        <v>384</v>
      </c>
      <c r="C548" s="36">
        <f t="shared" si="8"/>
        <v>1</v>
      </c>
      <c r="D548">
        <f>IF(C548=1,COUNTIF($C$119:C548,1),"")</f>
        <v>430</v>
      </c>
      <c r="E548" t="str">
        <f>IFERROR(INDEX($B$119:$B$554,MATCH(ROWS($D$119:D548),$D$119:$D$554,0)),"")</f>
        <v>M100435     Citi Neuro Centre, Banjara Hills, Hyderabad</v>
      </c>
      <c r="G548"/>
      <c r="H548"/>
    </row>
    <row r="549" spans="2:8" hidden="1" x14ac:dyDescent="0.25">
      <c r="B549" t="s">
        <v>383</v>
      </c>
      <c r="C549" s="36">
        <f t="shared" si="8"/>
        <v>1</v>
      </c>
      <c r="D549">
        <f>IF(C549=1,COUNTIF($C$119:C549,1),"")</f>
        <v>431</v>
      </c>
      <c r="E549" t="str">
        <f>IFERROR(INDEX($B$119:$B$554,MATCH(ROWS($D$119:D549),$D$119:$D$554,0)),"")</f>
        <v>M100436     Medisys Hospital, L.B.Nagar, Hyderabad</v>
      </c>
      <c r="G549"/>
      <c r="H549"/>
    </row>
    <row r="550" spans="2:8" hidden="1" x14ac:dyDescent="0.25">
      <c r="B550" t="s">
        <v>382</v>
      </c>
      <c r="C550" s="36">
        <f t="shared" si="8"/>
        <v>1</v>
      </c>
      <c r="D550">
        <f>IF(C550=1,COUNTIF($C$119:C550,1),"")</f>
        <v>432</v>
      </c>
      <c r="E550" t="str">
        <f>IFERROR(INDEX($B$119:$B$554,MATCH(ROWS($D$119:D550),$D$119:$D$554,0)),"")</f>
        <v>M100437     Suraksha Multi Speciality Hospital, Janagaon</v>
      </c>
      <c r="G550"/>
      <c r="H550"/>
    </row>
    <row r="551" spans="2:8" hidden="1" x14ac:dyDescent="0.25">
      <c r="B551" t="s">
        <v>381</v>
      </c>
      <c r="C551" s="36">
        <f t="shared" si="8"/>
        <v>1</v>
      </c>
      <c r="D551">
        <f>IF(C551=1,COUNTIF($C$119:C551,1),"")</f>
        <v>433</v>
      </c>
      <c r="E551" t="str">
        <f>IFERROR(INDEX($B$119:$B$554,MATCH(ROWS($D$119:D551),$D$119:$D$554,0)),"")</f>
        <v>M100438     Aruna Hospital, L.B.Nagar, Hyderabad</v>
      </c>
      <c r="G551"/>
      <c r="H551"/>
    </row>
    <row r="552" spans="2:8" hidden="1" x14ac:dyDescent="0.25">
      <c r="B552" t="s">
        <v>379</v>
      </c>
      <c r="C552" s="36">
        <f t="shared" si="8"/>
        <v>1</v>
      </c>
      <c r="D552">
        <f>IF(C552=1,COUNTIF($C$119:C552,1),"")</f>
        <v>434</v>
      </c>
      <c r="E552" t="str">
        <f>IFERROR(INDEX($B$119:$B$554,MATCH(ROWS($D$119:D552),$D$119:$D$554,0)),"")</f>
        <v>M100439     Sri Sharanya Nursing Home&amp;Critical Care Centre, Warangal</v>
      </c>
      <c r="G552"/>
      <c r="H552"/>
    </row>
    <row r="553" spans="2:8" hidden="1" x14ac:dyDescent="0.25">
      <c r="B553" t="s">
        <v>380</v>
      </c>
      <c r="C553" s="36">
        <f t="shared" si="8"/>
        <v>1</v>
      </c>
      <c r="D553">
        <f>IF(C553=1,COUNTIF($C$119:C553,1),"")</f>
        <v>435</v>
      </c>
      <c r="E553" t="str">
        <f>IFERROR(INDEX($B$119:$B$554,MATCH(ROWS($D$119:D553),$D$119:$D$554,0)),"")</f>
        <v>M100440     Udai Omni Hospital, Chapel Road, Nampally</v>
      </c>
      <c r="G553"/>
      <c r="H553"/>
    </row>
    <row r="554" spans="2:8" hidden="1" x14ac:dyDescent="0.25">
      <c r="B554" t="s">
        <v>378</v>
      </c>
      <c r="C554" s="36">
        <f t="shared" si="8"/>
        <v>1</v>
      </c>
      <c r="D554">
        <f>IF(C554=1,COUNTIF($C$119:C554,1),"")</f>
        <v>436</v>
      </c>
      <c r="E554" t="str">
        <f>IFERROR(INDEX($B$119:$B$554,MATCH(ROWS($D$119:D554),$D$119:$D$554,0)),"")</f>
        <v>M100441     Neelima Hospitals, Czech  Colony, Sanathnagar</v>
      </c>
      <c r="G554"/>
      <c r="H554"/>
    </row>
    <row r="557" spans="2:8" x14ac:dyDescent="0.25">
      <c r="B557" t="s">
        <v>510</v>
      </c>
    </row>
  </sheetData>
  <mergeCells count="6">
    <mergeCell ref="A1:C1"/>
    <mergeCell ref="A27:C27"/>
    <mergeCell ref="A28:C28"/>
    <mergeCell ref="B2:C2"/>
    <mergeCell ref="B10:C10"/>
    <mergeCell ref="B16:C16"/>
  </mergeCells>
  <dataValidations count="1">
    <dataValidation type="list" allowBlank="1" showInputMessage="1" showErrorMessage="1" sqref="C12">
      <formula1>$C$108:$C$116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300" r:id="rId1"/>
  <colBreaks count="1" manualBreakCount="1">
    <brk id="4" max="1048575" man="1"/>
  </colBreaks>
  <drawing r:id="rId2"/>
  <legacyDrawing r:id="rId3"/>
  <controls>
    <mc:AlternateContent xmlns:mc="http://schemas.openxmlformats.org/markup-compatibility/2006">
      <mc:Choice Requires="x14">
        <control shapeId="1140" r:id="rId4" name="ComboBox2">
          <controlPr defaultSize="0" autoLine="0" linkedCell="C17" listFillRange="Hospitals" r:id="rId5">
            <anchor moveWithCells="1">
              <from>
                <xdr:col>2</xdr:col>
                <xdr:colOff>9525</xdr:colOff>
                <xdr:row>16</xdr:row>
                <xdr:rowOff>19050</xdr:rowOff>
              </from>
              <to>
                <xdr:col>3</xdr:col>
                <xdr:colOff>0</xdr:colOff>
                <xdr:row>17</xdr:row>
                <xdr:rowOff>0</xdr:rowOff>
              </to>
            </anchor>
          </controlPr>
        </control>
      </mc:Choice>
      <mc:Fallback>
        <control shapeId="1140" r:id="rId4" name="ComboBox2"/>
      </mc:Fallback>
    </mc:AlternateContent>
    <mc:AlternateContent xmlns:mc="http://schemas.openxmlformats.org/markup-compatibility/2006">
      <mc:Choice Requires="x14">
        <control shapeId="1139" r:id="rId6" name="ComboBox1">
          <controlPr defaultSize="0" autoLine="0" linkedCell="C6" listFillRange="Controlling" r:id="rId7">
            <anchor moveWithCells="1">
              <from>
                <xdr:col>2</xdr:col>
                <xdr:colOff>19050</xdr:colOff>
                <xdr:row>5</xdr:row>
                <xdr:rowOff>38100</xdr:rowOff>
              </from>
              <to>
                <xdr:col>2</xdr:col>
                <xdr:colOff>5095875</xdr:colOff>
                <xdr:row>5</xdr:row>
                <xdr:rowOff>333375</xdr:rowOff>
              </to>
            </anchor>
          </controlPr>
        </control>
      </mc:Choice>
      <mc:Fallback>
        <control shapeId="1139" r:id="rId6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</vt:lpstr>
      <vt:lpstr>Controlling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2018-04-20T12:04:45Z</dcterms:modified>
</cp:coreProperties>
</file>